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mc:AlternateContent xmlns:mc="http://schemas.openxmlformats.org/markup-compatibility/2006">
    <mc:Choice Requires="x15">
      <x15ac:absPath xmlns:x15ac="http://schemas.microsoft.com/office/spreadsheetml/2010/11/ac" url="https://hants-my.sharepoint.com/personal/ctsumd_hants_gov_uk/Documents/2026/Website/Document upload/"/>
    </mc:Choice>
  </mc:AlternateContent>
  <xr:revisionPtr revIDLastSave="1" documentId="8_{6FE4AA62-B56E-4A15-AAA4-C13E9C5FEB8F}" xr6:coauthVersionLast="47" xr6:coauthVersionMax="47" xr10:uidLastSave="{2535345E-CAAD-4CE1-9FDB-117D7C459663}"/>
  <workbookProtection workbookAlgorithmName="SHA-512" workbookHashValue="1AodbwWnpbFnmjFOf+P+RUvZAQlR/eQ+VbOXmWN1OGbL/ocQh/k/R9F5bDisb2ZkzDscbO420xmE3BFlX2YLyg==" workbookSaltValue="TxxREdlGVw2A4kjeA4ysuA==" workbookSpinCount="100000" lockStructure="1"/>
  <bookViews>
    <workbookView xWindow="28680" yWindow="-120" windowWidth="29040" windowHeight="15720" xr2:uid="{C866945F-9C12-4A1C-93F5-D618171E9873}"/>
  </bookViews>
  <sheets>
    <sheet name="Guidance" sheetId="1" r:id="rId1"/>
    <sheet name="Information" sheetId="2" r:id="rId2"/>
    <sheet name="Annual Return Data" sheetId="3" r:id="rId3"/>
    <sheet name="Reconciliation Statement" sheetId="4" r:id="rId4"/>
    <sheet name="Toolbox" sheetId="5" state="hidden" r:id="rId5"/>
    <sheet name="Employer List" sheetId="6" state="hidden" r:id="rId6"/>
    <sheet name="Reconciliation Data" sheetId="7" state="hidden" r:id="rId7"/>
  </sheets>
  <definedNames>
    <definedName name="EmployerNamesList">OFFSET('Employer List'!$B$2,0,0,COUNTA('Employer List'!$B:$B)-1,1)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6" l="1"/>
  <c r="H3" i="6"/>
  <c r="H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D11" i="4"/>
  <c r="D8" i="4"/>
  <c r="B18" i="4"/>
  <c r="D10" i="2" l="1"/>
  <c r="D12" i="2"/>
  <c r="D8" i="2"/>
  <c r="F10" i="4" s="1"/>
  <c r="D6" i="2"/>
  <c r="F11" i="4" l="1"/>
  <c r="J11" i="4" s="1"/>
  <c r="F6" i="4"/>
  <c r="J6" i="4" s="1"/>
  <c r="F8" i="4"/>
  <c r="J8" i="4" s="1"/>
  <c r="F7" i="4"/>
  <c r="J7" i="4" s="1"/>
  <c r="J10" i="4"/>
  <c r="D10" i="4"/>
  <c r="D7" i="4"/>
  <c r="D6" i="4"/>
  <c r="A3" i="5"/>
  <c r="B3" i="5" s="1"/>
  <c r="A4" i="5"/>
  <c r="B4" i="5" s="1"/>
  <c r="A5" i="5"/>
  <c r="B5" i="5" s="1"/>
  <c r="A6" i="5"/>
  <c r="B6" i="5" s="1"/>
  <c r="A7" i="5"/>
  <c r="B7" i="5" s="1"/>
  <c r="A8" i="5"/>
  <c r="A9" i="5"/>
  <c r="B9" i="5" s="1"/>
  <c r="A10" i="5"/>
  <c r="B10" i="5" s="1"/>
  <c r="A11" i="5"/>
  <c r="B11" i="5" s="1"/>
  <c r="A12" i="5"/>
  <c r="B12" i="5" s="1"/>
  <c r="A13" i="5"/>
  <c r="B13" i="5" s="1"/>
  <c r="A14" i="5"/>
  <c r="B14" i="5" s="1"/>
  <c r="A15" i="5"/>
  <c r="B15" i="5" s="1"/>
  <c r="A16" i="5"/>
  <c r="B16" i="5" s="1"/>
  <c r="A17" i="5"/>
  <c r="B17" i="5" s="1"/>
  <c r="A18" i="5"/>
  <c r="B18" i="5" s="1"/>
  <c r="A19" i="5"/>
  <c r="B19" i="5" s="1"/>
  <c r="A20" i="5"/>
  <c r="B20" i="5" s="1"/>
  <c r="A21" i="5"/>
  <c r="A22" i="5"/>
  <c r="B22" i="5" s="1"/>
  <c r="A23" i="5"/>
  <c r="B23" i="5" s="1"/>
  <c r="A24" i="5"/>
  <c r="B24" i="5" s="1"/>
  <c r="A25" i="5"/>
  <c r="B25" i="5" s="1"/>
  <c r="A26" i="5"/>
  <c r="B26" i="5" s="1"/>
  <c r="A27" i="5"/>
  <c r="A28" i="5"/>
  <c r="B28" i="5" s="1"/>
  <c r="A29" i="5"/>
  <c r="B29" i="5" s="1"/>
  <c r="A30" i="5"/>
  <c r="B30" i="5" s="1"/>
  <c r="A31" i="5"/>
  <c r="A32" i="5"/>
  <c r="B32" i="5" s="1"/>
  <c r="A33" i="5"/>
  <c r="B33" i="5" s="1"/>
  <c r="A34" i="5"/>
  <c r="B34" i="5" s="1"/>
  <c r="A35" i="5"/>
  <c r="B35" i="5" s="1"/>
  <c r="A36" i="5"/>
  <c r="B36" i="5" s="1"/>
  <c r="A37" i="5"/>
  <c r="B37" i="5" s="1"/>
  <c r="A38" i="5"/>
  <c r="B38" i="5" s="1"/>
  <c r="A39" i="5"/>
  <c r="B39" i="5" s="1"/>
  <c r="A40" i="5"/>
  <c r="B40" i="5" s="1"/>
  <c r="A41" i="5"/>
  <c r="B41" i="5" s="1"/>
  <c r="A42" i="5"/>
  <c r="B42" i="5" s="1"/>
  <c r="A43" i="5"/>
  <c r="A44" i="5"/>
  <c r="A45" i="5"/>
  <c r="B45" i="5" s="1"/>
  <c r="A46" i="5"/>
  <c r="A47" i="5"/>
  <c r="B47" i="5" s="1"/>
  <c r="A48" i="5"/>
  <c r="B48" i="5" s="1"/>
  <c r="A49" i="5"/>
  <c r="B49" i="5" s="1"/>
  <c r="A50" i="5"/>
  <c r="B50" i="5" s="1"/>
  <c r="A51" i="5"/>
  <c r="B51" i="5" s="1"/>
  <c r="A52" i="5"/>
  <c r="B52" i="5" s="1"/>
  <c r="A53" i="5"/>
  <c r="B53" i="5" s="1"/>
  <c r="A54" i="5"/>
  <c r="B54" i="5" s="1"/>
  <c r="A55" i="5"/>
  <c r="B55" i="5" s="1"/>
  <c r="A56" i="5"/>
  <c r="B56" i="5" s="1"/>
  <c r="A57" i="5"/>
  <c r="A58" i="5"/>
  <c r="B58" i="5" s="1"/>
  <c r="A59" i="5"/>
  <c r="B59" i="5" s="1"/>
  <c r="A60" i="5"/>
  <c r="B60" i="5" s="1"/>
  <c r="A61" i="5"/>
  <c r="B61" i="5" s="1"/>
  <c r="A62" i="5"/>
  <c r="B62" i="5" s="1"/>
  <c r="A63" i="5"/>
  <c r="B63" i="5" s="1"/>
  <c r="A64" i="5"/>
  <c r="B64" i="5" s="1"/>
  <c r="A65" i="5"/>
  <c r="B65" i="5" s="1"/>
  <c r="A66" i="5"/>
  <c r="B66" i="5" s="1"/>
  <c r="A67" i="5"/>
  <c r="A68" i="5"/>
  <c r="B68" i="5" s="1"/>
  <c r="A69" i="5"/>
  <c r="A70" i="5"/>
  <c r="B70" i="5" s="1"/>
  <c r="A71" i="5"/>
  <c r="B71" i="5" s="1"/>
  <c r="A72" i="5"/>
  <c r="B72" i="5" s="1"/>
  <c r="A73" i="5"/>
  <c r="B73" i="5" s="1"/>
  <c r="A74" i="5"/>
  <c r="B74" i="5" s="1"/>
  <c r="A75" i="5"/>
  <c r="B75" i="5" s="1"/>
  <c r="A76" i="5"/>
  <c r="B76" i="5" s="1"/>
  <c r="A77" i="5"/>
  <c r="B77" i="5" s="1"/>
  <c r="A78" i="5"/>
  <c r="B78" i="5" s="1"/>
  <c r="A79" i="5"/>
  <c r="A80" i="5"/>
  <c r="B80" i="5" s="1"/>
  <c r="A81" i="5"/>
  <c r="B81" i="5" s="1"/>
  <c r="A82" i="5"/>
  <c r="B82" i="5" s="1"/>
  <c r="A83" i="5"/>
  <c r="B83" i="5" s="1"/>
  <c r="A84" i="5"/>
  <c r="B84" i="5" s="1"/>
  <c r="A85" i="5"/>
  <c r="B85" i="5" s="1"/>
  <c r="A86" i="5"/>
  <c r="B86" i="5" s="1"/>
  <c r="A87" i="5"/>
  <c r="B87" i="5" s="1"/>
  <c r="A88" i="5"/>
  <c r="B88" i="5" s="1"/>
  <c r="A89" i="5"/>
  <c r="B89" i="5" s="1"/>
  <c r="A90" i="5"/>
  <c r="B90" i="5" s="1"/>
  <c r="A91" i="5"/>
  <c r="A92" i="5"/>
  <c r="B92" i="5" s="1"/>
  <c r="A93" i="5"/>
  <c r="A94" i="5"/>
  <c r="B94" i="5" s="1"/>
  <c r="A95" i="5"/>
  <c r="B95" i="5" s="1"/>
  <c r="A96" i="5"/>
  <c r="B96" i="5" s="1"/>
  <c r="A97" i="5"/>
  <c r="B97" i="5" s="1"/>
  <c r="A98" i="5"/>
  <c r="B98" i="5" s="1"/>
  <c r="A99" i="5"/>
  <c r="B99" i="5" s="1"/>
  <c r="A100" i="5"/>
  <c r="B100" i="5" s="1"/>
  <c r="A101" i="5"/>
  <c r="B101" i="5" s="1"/>
  <c r="A102" i="5"/>
  <c r="B102" i="5" s="1"/>
  <c r="A103" i="5"/>
  <c r="A104" i="5"/>
  <c r="B104" i="5" s="1"/>
  <c r="A105" i="5"/>
  <c r="B105" i="5" s="1"/>
  <c r="A106" i="5"/>
  <c r="A107" i="5"/>
  <c r="A108" i="5"/>
  <c r="B108" i="5" s="1"/>
  <c r="A109" i="5"/>
  <c r="B109" i="5" s="1"/>
  <c r="A110" i="5"/>
  <c r="B110" i="5" s="1"/>
  <c r="A111" i="5"/>
  <c r="B111" i="5" s="1"/>
  <c r="A112" i="5"/>
  <c r="B112" i="5" s="1"/>
  <c r="A113" i="5"/>
  <c r="B113" i="5" s="1"/>
  <c r="A114" i="5"/>
  <c r="B114" i="5" s="1"/>
  <c r="A115" i="5"/>
  <c r="A116" i="5"/>
  <c r="B116" i="5" s="1"/>
  <c r="A117" i="5"/>
  <c r="B117" i="5" s="1"/>
  <c r="A118" i="5"/>
  <c r="B118" i="5" s="1"/>
  <c r="A119" i="5"/>
  <c r="B119" i="5" s="1"/>
  <c r="A120" i="5"/>
  <c r="B120" i="5" s="1"/>
  <c r="A121" i="5"/>
  <c r="B121" i="5" s="1"/>
  <c r="A122" i="5"/>
  <c r="B122" i="5" s="1"/>
  <c r="A123" i="5"/>
  <c r="B123" i="5" s="1"/>
  <c r="A124" i="5"/>
  <c r="B124" i="5" s="1"/>
  <c r="A125" i="5"/>
  <c r="B125" i="5" s="1"/>
  <c r="A126" i="5"/>
  <c r="B126" i="5" s="1"/>
  <c r="A127" i="5"/>
  <c r="A128" i="5"/>
  <c r="B128" i="5" s="1"/>
  <c r="A129" i="5"/>
  <c r="A130" i="5"/>
  <c r="B130" i="5" s="1"/>
  <c r="A131" i="5"/>
  <c r="B131" i="5" s="1"/>
  <c r="A132" i="5"/>
  <c r="B132" i="5" s="1"/>
  <c r="A133" i="5"/>
  <c r="B133" i="5" s="1"/>
  <c r="A134" i="5"/>
  <c r="B134" i="5" s="1"/>
  <c r="A135" i="5"/>
  <c r="B135" i="5" s="1"/>
  <c r="A136" i="5"/>
  <c r="B136" i="5" s="1"/>
  <c r="A137" i="5"/>
  <c r="B137" i="5" s="1"/>
  <c r="A138" i="5"/>
  <c r="B138" i="5" s="1"/>
  <c r="A139" i="5"/>
  <c r="A140" i="5"/>
  <c r="A141" i="5"/>
  <c r="B141" i="5" s="1"/>
  <c r="A142" i="5"/>
  <c r="B142" i="5" s="1"/>
  <c r="A143" i="5"/>
  <c r="B143" i="5" s="1"/>
  <c r="A144" i="5"/>
  <c r="B144" i="5" s="1"/>
  <c r="A145" i="5"/>
  <c r="B145" i="5" s="1"/>
  <c r="A146" i="5"/>
  <c r="B146" i="5" s="1"/>
  <c r="A147" i="5"/>
  <c r="B147" i="5" s="1"/>
  <c r="A148" i="5"/>
  <c r="B148" i="5" s="1"/>
  <c r="A149" i="5"/>
  <c r="B149" i="5" s="1"/>
  <c r="A150" i="5"/>
  <c r="B150" i="5" s="1"/>
  <c r="A151" i="5"/>
  <c r="A152" i="5"/>
  <c r="B152" i="5" s="1"/>
  <c r="A153" i="5"/>
  <c r="A154" i="5"/>
  <c r="B154" i="5" s="1"/>
  <c r="A155" i="5"/>
  <c r="B155" i="5" s="1"/>
  <c r="A156" i="5"/>
  <c r="B156" i="5" s="1"/>
  <c r="A157" i="5"/>
  <c r="B157" i="5" s="1"/>
  <c r="A158" i="5"/>
  <c r="B158" i="5" s="1"/>
  <c r="A159" i="5"/>
  <c r="B159" i="5" s="1"/>
  <c r="A160" i="5"/>
  <c r="B160" i="5" s="1"/>
  <c r="A161" i="5"/>
  <c r="B161" i="5" s="1"/>
  <c r="A162" i="5"/>
  <c r="B162" i="5" s="1"/>
  <c r="A163" i="5"/>
  <c r="B163" i="5" s="1"/>
  <c r="A164" i="5"/>
  <c r="A165" i="5"/>
  <c r="B165" i="5" s="1"/>
  <c r="A166" i="5"/>
  <c r="B166" i="5" s="1"/>
  <c r="A167" i="5"/>
  <c r="B167" i="5" s="1"/>
  <c r="A168" i="5"/>
  <c r="B168" i="5" s="1"/>
  <c r="A169" i="5"/>
  <c r="B169" i="5" s="1"/>
  <c r="A170" i="5"/>
  <c r="B170" i="5" s="1"/>
  <c r="A171" i="5"/>
  <c r="B171" i="5" s="1"/>
  <c r="A172" i="5"/>
  <c r="B172" i="5" s="1"/>
  <c r="A173" i="5"/>
  <c r="B173" i="5" s="1"/>
  <c r="A174" i="5"/>
  <c r="B174" i="5" s="1"/>
  <c r="A175" i="5"/>
  <c r="B175" i="5" s="1"/>
  <c r="A176" i="5"/>
  <c r="B176" i="5" s="1"/>
  <c r="A177" i="5"/>
  <c r="B177" i="5" s="1"/>
  <c r="A178" i="5"/>
  <c r="B178" i="5" s="1"/>
  <c r="A179" i="5"/>
  <c r="B179" i="5" s="1"/>
  <c r="A180" i="5"/>
  <c r="B180" i="5" s="1"/>
  <c r="A181" i="5"/>
  <c r="B181" i="5" s="1"/>
  <c r="A182" i="5"/>
  <c r="B182" i="5" s="1"/>
  <c r="A183" i="5"/>
  <c r="B183" i="5" s="1"/>
  <c r="A184" i="5"/>
  <c r="B184" i="5" s="1"/>
  <c r="A185" i="5"/>
  <c r="B185" i="5" s="1"/>
  <c r="A186" i="5"/>
  <c r="B186" i="5" s="1"/>
  <c r="A187" i="5"/>
  <c r="A188" i="5"/>
  <c r="A189" i="5"/>
  <c r="B189" i="5" s="1"/>
  <c r="A190" i="5"/>
  <c r="A191" i="5"/>
  <c r="B191" i="5" s="1"/>
  <c r="A192" i="5"/>
  <c r="B192" i="5" s="1"/>
  <c r="A193" i="5"/>
  <c r="B193" i="5" s="1"/>
  <c r="A194" i="5"/>
  <c r="B194" i="5" s="1"/>
  <c r="A195" i="5"/>
  <c r="B195" i="5" s="1"/>
  <c r="A196" i="5"/>
  <c r="B196" i="5" s="1"/>
  <c r="A197" i="5"/>
  <c r="B197" i="5" s="1"/>
  <c r="A198" i="5"/>
  <c r="B198" i="5" s="1"/>
  <c r="A199" i="5"/>
  <c r="B199" i="5" s="1"/>
  <c r="A200" i="5"/>
  <c r="B200" i="5" s="1"/>
  <c r="A201" i="5"/>
  <c r="B201" i="5" s="1"/>
  <c r="A202" i="5"/>
  <c r="B202" i="5" s="1"/>
  <c r="A203" i="5"/>
  <c r="B203" i="5" s="1"/>
  <c r="A204" i="5"/>
  <c r="B204" i="5" s="1"/>
  <c r="A205" i="5"/>
  <c r="B205" i="5" s="1"/>
  <c r="A206" i="5"/>
  <c r="B206" i="5" s="1"/>
  <c r="A207" i="5"/>
  <c r="B207" i="5" s="1"/>
  <c r="A208" i="5"/>
  <c r="B208" i="5" s="1"/>
  <c r="A209" i="5"/>
  <c r="B209" i="5" s="1"/>
  <c r="A210" i="5"/>
  <c r="B210" i="5" s="1"/>
  <c r="A211" i="5"/>
  <c r="A212" i="5"/>
  <c r="A213" i="5"/>
  <c r="B213" i="5" s="1"/>
  <c r="A214" i="5"/>
  <c r="A215" i="5"/>
  <c r="B215" i="5" s="1"/>
  <c r="A216" i="5"/>
  <c r="B216" i="5" s="1"/>
  <c r="A217" i="5"/>
  <c r="B217" i="5" s="1"/>
  <c r="A218" i="5"/>
  <c r="B218" i="5" s="1"/>
  <c r="A219" i="5"/>
  <c r="B219" i="5" s="1"/>
  <c r="A220" i="5"/>
  <c r="B220" i="5" s="1"/>
  <c r="A221" i="5"/>
  <c r="B221" i="5" s="1"/>
  <c r="A222" i="5"/>
  <c r="B222" i="5" s="1"/>
  <c r="A223" i="5"/>
  <c r="A224" i="5"/>
  <c r="B224" i="5" s="1"/>
  <c r="A225" i="5"/>
  <c r="A226" i="5"/>
  <c r="B226" i="5" s="1"/>
  <c r="A227" i="5"/>
  <c r="B227" i="5" s="1"/>
  <c r="A228" i="5"/>
  <c r="B228" i="5" s="1"/>
  <c r="A229" i="5"/>
  <c r="B229" i="5" s="1"/>
  <c r="A230" i="5"/>
  <c r="B230" i="5" s="1"/>
  <c r="A231" i="5"/>
  <c r="B231" i="5" s="1"/>
  <c r="A232" i="5"/>
  <c r="B232" i="5" s="1"/>
  <c r="A233" i="5"/>
  <c r="B233" i="5" s="1"/>
  <c r="A234" i="5"/>
  <c r="B234" i="5" s="1"/>
  <c r="A235" i="5"/>
  <c r="A236" i="5"/>
  <c r="B236" i="5" s="1"/>
  <c r="A237" i="5"/>
  <c r="B237" i="5" s="1"/>
  <c r="A238" i="5"/>
  <c r="B238" i="5" s="1"/>
  <c r="A239" i="5"/>
  <c r="B239" i="5" s="1"/>
  <c r="A240" i="5"/>
  <c r="B240" i="5" s="1"/>
  <c r="A241" i="5"/>
  <c r="B241" i="5" s="1"/>
  <c r="A242" i="5"/>
  <c r="B242" i="5" s="1"/>
  <c r="A243" i="5"/>
  <c r="B243" i="5" s="1"/>
  <c r="A244" i="5"/>
  <c r="B244" i="5" s="1"/>
  <c r="A245" i="5"/>
  <c r="B245" i="5" s="1"/>
  <c r="A246" i="5"/>
  <c r="B246" i="5" s="1"/>
  <c r="A247" i="5"/>
  <c r="B247" i="5" s="1"/>
  <c r="A248" i="5"/>
  <c r="B248" i="5" s="1"/>
  <c r="A249" i="5"/>
  <c r="B249" i="5" s="1"/>
  <c r="A250" i="5"/>
  <c r="B250" i="5" s="1"/>
  <c r="A251" i="5"/>
  <c r="B251" i="5" s="1"/>
  <c r="A252" i="5"/>
  <c r="B252" i="5" s="1"/>
  <c r="A253" i="5"/>
  <c r="B253" i="5" s="1"/>
  <c r="A254" i="5"/>
  <c r="B254" i="5" s="1"/>
  <c r="A255" i="5"/>
  <c r="B255" i="5" s="1"/>
  <c r="A256" i="5"/>
  <c r="B256" i="5" s="1"/>
  <c r="A257" i="5"/>
  <c r="B257" i="5" s="1"/>
  <c r="A258" i="5"/>
  <c r="B258" i="5" s="1"/>
  <c r="A259" i="5"/>
  <c r="A260" i="5"/>
  <c r="B260" i="5" s="1"/>
  <c r="A261" i="5"/>
  <c r="B261" i="5" s="1"/>
  <c r="A262" i="5"/>
  <c r="A263" i="5"/>
  <c r="B263" i="5" s="1"/>
  <c r="A264" i="5"/>
  <c r="B264" i="5" s="1"/>
  <c r="A265" i="5"/>
  <c r="B265" i="5" s="1"/>
  <c r="A266" i="5"/>
  <c r="B266" i="5" s="1"/>
  <c r="A267" i="5"/>
  <c r="B267" i="5" s="1"/>
  <c r="A268" i="5"/>
  <c r="B268" i="5" s="1"/>
  <c r="A269" i="5"/>
  <c r="B269" i="5" s="1"/>
  <c r="A270" i="5"/>
  <c r="B270" i="5" s="1"/>
  <c r="A271" i="5"/>
  <c r="A272" i="5"/>
  <c r="A273" i="5"/>
  <c r="B273" i="5" s="1"/>
  <c r="A274" i="5"/>
  <c r="A275" i="5"/>
  <c r="B275" i="5" s="1"/>
  <c r="A276" i="5"/>
  <c r="B276" i="5" s="1"/>
  <c r="A277" i="5"/>
  <c r="B277" i="5" s="1"/>
  <c r="A278" i="5"/>
  <c r="B278" i="5" s="1"/>
  <c r="A279" i="5"/>
  <c r="B279" i="5" s="1"/>
  <c r="A280" i="5"/>
  <c r="B280" i="5" s="1"/>
  <c r="A281" i="5"/>
  <c r="B281" i="5" s="1"/>
  <c r="A282" i="5"/>
  <c r="B282" i="5" s="1"/>
  <c r="A283" i="5"/>
  <c r="A284" i="5"/>
  <c r="B284" i="5" s="1"/>
  <c r="A285" i="5"/>
  <c r="B285" i="5" s="1"/>
  <c r="A286" i="5"/>
  <c r="A287" i="5"/>
  <c r="B287" i="5" s="1"/>
  <c r="A288" i="5"/>
  <c r="B288" i="5" s="1"/>
  <c r="A289" i="5"/>
  <c r="B289" i="5" s="1"/>
  <c r="A290" i="5"/>
  <c r="B290" i="5" s="1"/>
  <c r="A291" i="5"/>
  <c r="B291" i="5" s="1"/>
  <c r="A292" i="5"/>
  <c r="B292" i="5" s="1"/>
  <c r="A293" i="5"/>
  <c r="B293" i="5" s="1"/>
  <c r="A294" i="5"/>
  <c r="B294" i="5" s="1"/>
  <c r="A295" i="5"/>
  <c r="B295" i="5" s="1"/>
  <c r="A296" i="5"/>
  <c r="A297" i="5"/>
  <c r="A298" i="5"/>
  <c r="A299" i="5"/>
  <c r="B299" i="5" s="1"/>
  <c r="A300" i="5"/>
  <c r="B300" i="5" s="1"/>
  <c r="A301" i="5"/>
  <c r="B301" i="5" s="1"/>
  <c r="A302" i="5"/>
  <c r="B302" i="5" s="1"/>
  <c r="A303" i="5"/>
  <c r="B303" i="5" s="1"/>
  <c r="A304" i="5"/>
  <c r="B304" i="5" s="1"/>
  <c r="A305" i="5"/>
  <c r="B305" i="5" s="1"/>
  <c r="A306" i="5"/>
  <c r="B306" i="5" s="1"/>
  <c r="A307" i="5"/>
  <c r="A308" i="5"/>
  <c r="B308" i="5" s="1"/>
  <c r="A309" i="5"/>
  <c r="B309" i="5" s="1"/>
  <c r="A310" i="5"/>
  <c r="B310" i="5" s="1"/>
  <c r="A311" i="5"/>
  <c r="B311" i="5" s="1"/>
  <c r="A312" i="5"/>
  <c r="B312" i="5" s="1"/>
  <c r="A313" i="5"/>
  <c r="B313" i="5" s="1"/>
  <c r="A314" i="5"/>
  <c r="B314" i="5" s="1"/>
  <c r="A315" i="5"/>
  <c r="B315" i="5" s="1"/>
  <c r="A316" i="5"/>
  <c r="B316" i="5" s="1"/>
  <c r="A317" i="5"/>
  <c r="B317" i="5" s="1"/>
  <c r="A318" i="5"/>
  <c r="B318" i="5" s="1"/>
  <c r="A319" i="5"/>
  <c r="A320" i="5"/>
  <c r="B320" i="5" s="1"/>
  <c r="A321" i="5"/>
  <c r="B321" i="5" s="1"/>
  <c r="A322" i="5"/>
  <c r="B322" i="5" s="1"/>
  <c r="A323" i="5"/>
  <c r="B323" i="5" s="1"/>
  <c r="A324" i="5"/>
  <c r="B324" i="5" s="1"/>
  <c r="A325" i="5"/>
  <c r="B325" i="5" s="1"/>
  <c r="A326" i="5"/>
  <c r="B326" i="5" s="1"/>
  <c r="A327" i="5"/>
  <c r="B327" i="5" s="1"/>
  <c r="A328" i="5"/>
  <c r="B328" i="5" s="1"/>
  <c r="A329" i="5"/>
  <c r="B329" i="5" s="1"/>
  <c r="A330" i="5"/>
  <c r="B330" i="5" s="1"/>
  <c r="A331" i="5"/>
  <c r="A332" i="5"/>
  <c r="B332" i="5" s="1"/>
  <c r="A333" i="5"/>
  <c r="B333" i="5" s="1"/>
  <c r="A334" i="5"/>
  <c r="A335" i="5"/>
  <c r="B335" i="5" s="1"/>
  <c r="A336" i="5"/>
  <c r="B336" i="5" s="1"/>
  <c r="A337" i="5"/>
  <c r="B337" i="5" s="1"/>
  <c r="A338" i="5"/>
  <c r="B338" i="5" s="1"/>
  <c r="A339" i="5"/>
  <c r="B339" i="5" s="1"/>
  <c r="A340" i="5"/>
  <c r="B340" i="5" s="1"/>
  <c r="A341" i="5"/>
  <c r="B341" i="5" s="1"/>
  <c r="A342" i="5"/>
  <c r="B342" i="5" s="1"/>
  <c r="A343" i="5"/>
  <c r="B343" i="5" s="1"/>
  <c r="A344" i="5"/>
  <c r="B344" i="5" s="1"/>
  <c r="A345" i="5"/>
  <c r="B345" i="5" s="1"/>
  <c r="A346" i="5"/>
  <c r="B346" i="5" s="1"/>
  <c r="A347" i="5"/>
  <c r="B347" i="5" s="1"/>
  <c r="A348" i="5"/>
  <c r="B348" i="5" s="1"/>
  <c r="A349" i="5"/>
  <c r="B349" i="5" s="1"/>
  <c r="A350" i="5"/>
  <c r="B350" i="5" s="1"/>
  <c r="A351" i="5"/>
  <c r="B351" i="5" s="1"/>
  <c r="A352" i="5"/>
  <c r="B352" i="5" s="1"/>
  <c r="A353" i="5"/>
  <c r="B353" i="5" s="1"/>
  <c r="A354" i="5"/>
  <c r="B354" i="5" s="1"/>
  <c r="A355" i="5"/>
  <c r="B355" i="5" s="1"/>
  <c r="A356" i="5"/>
  <c r="B356" i="5" s="1"/>
  <c r="A357" i="5"/>
  <c r="B357" i="5" s="1"/>
  <c r="A358" i="5"/>
  <c r="A359" i="5"/>
  <c r="B359" i="5" s="1"/>
  <c r="A360" i="5"/>
  <c r="B360" i="5" s="1"/>
  <c r="A361" i="5"/>
  <c r="B361" i="5" s="1"/>
  <c r="A362" i="5"/>
  <c r="B362" i="5" s="1"/>
  <c r="A363" i="5"/>
  <c r="B363" i="5" s="1"/>
  <c r="A364" i="5"/>
  <c r="B364" i="5" s="1"/>
  <c r="A365" i="5"/>
  <c r="B365" i="5" s="1"/>
  <c r="A366" i="5"/>
  <c r="B366" i="5" s="1"/>
  <c r="A367" i="5"/>
  <c r="B367" i="5" s="1"/>
  <c r="A368" i="5"/>
  <c r="B368" i="5" s="1"/>
  <c r="A369" i="5"/>
  <c r="A370" i="5"/>
  <c r="B370" i="5" s="1"/>
  <c r="A371" i="5"/>
  <c r="B371" i="5" s="1"/>
  <c r="A372" i="5"/>
  <c r="B372" i="5" s="1"/>
  <c r="A373" i="5"/>
  <c r="B373" i="5" s="1"/>
  <c r="A374" i="5"/>
  <c r="B374" i="5" s="1"/>
  <c r="A375" i="5"/>
  <c r="B375" i="5" s="1"/>
  <c r="A376" i="5"/>
  <c r="B376" i="5" s="1"/>
  <c r="A377" i="5"/>
  <c r="B377" i="5" s="1"/>
  <c r="A378" i="5"/>
  <c r="B378" i="5" s="1"/>
  <c r="A379" i="5"/>
  <c r="B379" i="5" s="1"/>
  <c r="A380" i="5"/>
  <c r="B380" i="5" s="1"/>
  <c r="A381" i="5"/>
  <c r="B381" i="5" s="1"/>
  <c r="A382" i="5"/>
  <c r="B382" i="5" s="1"/>
  <c r="A383" i="5"/>
  <c r="B383" i="5" s="1"/>
  <c r="A384" i="5"/>
  <c r="B384" i="5" s="1"/>
  <c r="A385" i="5"/>
  <c r="B385" i="5" s="1"/>
  <c r="A386" i="5"/>
  <c r="B386" i="5" s="1"/>
  <c r="A387" i="5"/>
  <c r="B387" i="5" s="1"/>
  <c r="A388" i="5"/>
  <c r="B388" i="5" s="1"/>
  <c r="A389" i="5"/>
  <c r="B389" i="5" s="1"/>
  <c r="A390" i="5"/>
  <c r="B390" i="5" s="1"/>
  <c r="A391" i="5"/>
  <c r="A392" i="5"/>
  <c r="B392" i="5" s="1"/>
  <c r="A393" i="5"/>
  <c r="B393" i="5" s="1"/>
  <c r="A394" i="5"/>
  <c r="B394" i="5" s="1"/>
  <c r="A395" i="5"/>
  <c r="B395" i="5" s="1"/>
  <c r="A396" i="5"/>
  <c r="B396" i="5" s="1"/>
  <c r="A397" i="5"/>
  <c r="B397" i="5" s="1"/>
  <c r="A398" i="5"/>
  <c r="B398" i="5" s="1"/>
  <c r="A399" i="5"/>
  <c r="B399" i="5" s="1"/>
  <c r="A400" i="5"/>
  <c r="B400" i="5" s="1"/>
  <c r="A401" i="5"/>
  <c r="B401" i="5" s="1"/>
  <c r="A402" i="5"/>
  <c r="B402" i="5" s="1"/>
  <c r="A403" i="5"/>
  <c r="A404" i="5"/>
  <c r="B404" i="5" s="1"/>
  <c r="A405" i="5"/>
  <c r="A406" i="5"/>
  <c r="B406" i="5" s="1"/>
  <c r="A407" i="5"/>
  <c r="B407" i="5" s="1"/>
  <c r="A408" i="5"/>
  <c r="B408" i="5" s="1"/>
  <c r="A409" i="5"/>
  <c r="B409" i="5" s="1"/>
  <c r="A410" i="5"/>
  <c r="B410" i="5" s="1"/>
  <c r="A411" i="5"/>
  <c r="B411" i="5" s="1"/>
  <c r="A412" i="5"/>
  <c r="B412" i="5" s="1"/>
  <c r="A413" i="5"/>
  <c r="B413" i="5" s="1"/>
  <c r="A414" i="5"/>
  <c r="B414" i="5" s="1"/>
  <c r="A415" i="5"/>
  <c r="B415" i="5" s="1"/>
  <c r="A416" i="5"/>
  <c r="A417" i="5"/>
  <c r="B417" i="5" s="1"/>
  <c r="A418" i="5"/>
  <c r="B418" i="5" s="1"/>
  <c r="A419" i="5"/>
  <c r="B419" i="5" s="1"/>
  <c r="A420" i="5"/>
  <c r="B420" i="5" s="1"/>
  <c r="A421" i="5"/>
  <c r="B421" i="5" s="1"/>
  <c r="A422" i="5"/>
  <c r="B422" i="5" s="1"/>
  <c r="A423" i="5"/>
  <c r="B423" i="5" s="1"/>
  <c r="A424" i="5"/>
  <c r="B424" i="5" s="1"/>
  <c r="A425" i="5"/>
  <c r="B425" i="5" s="1"/>
  <c r="A426" i="5"/>
  <c r="B426" i="5" s="1"/>
  <c r="A427" i="5"/>
  <c r="A428" i="5"/>
  <c r="B428" i="5" s="1"/>
  <c r="A429" i="5"/>
  <c r="B429" i="5" s="1"/>
  <c r="A430" i="5"/>
  <c r="B430" i="5" s="1"/>
  <c r="A431" i="5"/>
  <c r="B431" i="5" s="1"/>
  <c r="A432" i="5"/>
  <c r="B432" i="5" s="1"/>
  <c r="A433" i="5"/>
  <c r="B433" i="5" s="1"/>
  <c r="A434" i="5"/>
  <c r="B434" i="5" s="1"/>
  <c r="A435" i="5"/>
  <c r="B435" i="5" s="1"/>
  <c r="A436" i="5"/>
  <c r="B436" i="5" s="1"/>
  <c r="A437" i="5"/>
  <c r="B437" i="5" s="1"/>
  <c r="A438" i="5"/>
  <c r="B438" i="5" s="1"/>
  <c r="A439" i="5"/>
  <c r="B439" i="5" s="1"/>
  <c r="A440" i="5"/>
  <c r="B440" i="5" s="1"/>
  <c r="A441" i="5"/>
  <c r="B441" i="5" s="1"/>
  <c r="A442" i="5"/>
  <c r="A443" i="5"/>
  <c r="B443" i="5" s="1"/>
  <c r="A444" i="5"/>
  <c r="B444" i="5" s="1"/>
  <c r="A445" i="5"/>
  <c r="B445" i="5" s="1"/>
  <c r="A446" i="5"/>
  <c r="B446" i="5" s="1"/>
  <c r="A447" i="5"/>
  <c r="B447" i="5" s="1"/>
  <c r="A448" i="5"/>
  <c r="B448" i="5" s="1"/>
  <c r="A449" i="5"/>
  <c r="B449" i="5" s="1"/>
  <c r="A450" i="5"/>
  <c r="B450" i="5" s="1"/>
  <c r="A451" i="5"/>
  <c r="A452" i="5"/>
  <c r="B452" i="5" s="1"/>
  <c r="A453" i="5"/>
  <c r="A454" i="5"/>
  <c r="B454" i="5" s="1"/>
  <c r="A455" i="5"/>
  <c r="B455" i="5" s="1"/>
  <c r="A456" i="5"/>
  <c r="B456" i="5" s="1"/>
  <c r="A457" i="5"/>
  <c r="B457" i="5" s="1"/>
  <c r="A458" i="5"/>
  <c r="B458" i="5" s="1"/>
  <c r="A459" i="5"/>
  <c r="B459" i="5" s="1"/>
  <c r="A460" i="5"/>
  <c r="B460" i="5" s="1"/>
  <c r="A461" i="5"/>
  <c r="B461" i="5" s="1"/>
  <c r="A462" i="5"/>
  <c r="B462" i="5" s="1"/>
  <c r="A463" i="5"/>
  <c r="B463" i="5" s="1"/>
  <c r="A464" i="5"/>
  <c r="A465" i="5"/>
  <c r="B465" i="5" s="1"/>
  <c r="A466" i="5"/>
  <c r="B466" i="5" s="1"/>
  <c r="A467" i="5"/>
  <c r="B467" i="5" s="1"/>
  <c r="A468" i="5"/>
  <c r="B468" i="5" s="1"/>
  <c r="A469" i="5"/>
  <c r="B469" i="5" s="1"/>
  <c r="A470" i="5"/>
  <c r="B470" i="5" s="1"/>
  <c r="A471" i="5"/>
  <c r="B471" i="5" s="1"/>
  <c r="A472" i="5"/>
  <c r="B472" i="5" s="1"/>
  <c r="A473" i="5"/>
  <c r="B473" i="5" s="1"/>
  <c r="A474" i="5"/>
  <c r="B474" i="5" s="1"/>
  <c r="A475" i="5"/>
  <c r="B475" i="5" s="1"/>
  <c r="A476" i="5"/>
  <c r="B476" i="5" s="1"/>
  <c r="A477" i="5"/>
  <c r="B477" i="5" s="1"/>
  <c r="A478" i="5"/>
  <c r="B478" i="5" s="1"/>
  <c r="A479" i="5"/>
  <c r="B479" i="5" s="1"/>
  <c r="A480" i="5"/>
  <c r="B480" i="5" s="1"/>
  <c r="A481" i="5"/>
  <c r="B481" i="5" s="1"/>
  <c r="A482" i="5"/>
  <c r="B482" i="5" s="1"/>
  <c r="A483" i="5"/>
  <c r="B483" i="5" s="1"/>
  <c r="A484" i="5"/>
  <c r="B484" i="5" s="1"/>
  <c r="A485" i="5"/>
  <c r="B485" i="5" s="1"/>
  <c r="A486" i="5"/>
  <c r="B486" i="5" s="1"/>
  <c r="A487" i="5"/>
  <c r="B487" i="5" s="1"/>
  <c r="A488" i="5"/>
  <c r="B488" i="5" s="1"/>
  <c r="A489" i="5"/>
  <c r="B489" i="5" s="1"/>
  <c r="A490" i="5"/>
  <c r="B490" i="5" s="1"/>
  <c r="A491" i="5"/>
  <c r="B491" i="5" s="1"/>
  <c r="A492" i="5"/>
  <c r="B492" i="5" s="1"/>
  <c r="A493" i="5"/>
  <c r="B493" i="5" s="1"/>
  <c r="A494" i="5"/>
  <c r="B494" i="5" s="1"/>
  <c r="A495" i="5"/>
  <c r="B495" i="5" s="1"/>
  <c r="A496" i="5"/>
  <c r="B496" i="5" s="1"/>
  <c r="A497" i="5"/>
  <c r="B497" i="5" s="1"/>
  <c r="A498" i="5"/>
  <c r="B498" i="5" s="1"/>
  <c r="A499" i="5"/>
  <c r="B499" i="5" s="1"/>
  <c r="A500" i="5"/>
  <c r="B500" i="5" s="1"/>
  <c r="A501" i="5"/>
  <c r="B501" i="5" s="1"/>
  <c r="A502" i="5"/>
  <c r="B502" i="5" s="1"/>
  <c r="A503" i="5"/>
  <c r="B503" i="5" s="1"/>
  <c r="A504" i="5"/>
  <c r="B504" i="5" s="1"/>
  <c r="A505" i="5"/>
  <c r="B505" i="5" s="1"/>
  <c r="A506" i="5"/>
  <c r="B506" i="5" s="1"/>
  <c r="A507" i="5"/>
  <c r="B507" i="5" s="1"/>
  <c r="A508" i="5"/>
  <c r="B508" i="5" s="1"/>
  <c r="A509" i="5"/>
  <c r="B509" i="5" s="1"/>
  <c r="A510" i="5"/>
  <c r="B510" i="5" s="1"/>
  <c r="A511" i="5"/>
  <c r="B511" i="5" s="1"/>
  <c r="A512" i="5"/>
  <c r="B512" i="5" s="1"/>
  <c r="A513" i="5"/>
  <c r="B513" i="5" s="1"/>
  <c r="A514" i="5"/>
  <c r="B514" i="5" s="1"/>
  <c r="A515" i="5"/>
  <c r="B515" i="5" s="1"/>
  <c r="A516" i="5"/>
  <c r="B516" i="5" s="1"/>
  <c r="A517" i="5"/>
  <c r="B517" i="5" s="1"/>
  <c r="A518" i="5"/>
  <c r="B518" i="5" s="1"/>
  <c r="A519" i="5"/>
  <c r="B519" i="5" s="1"/>
  <c r="A520" i="5"/>
  <c r="B520" i="5" s="1"/>
  <c r="A521" i="5"/>
  <c r="B521" i="5" s="1"/>
  <c r="A522" i="5"/>
  <c r="B522" i="5" s="1"/>
  <c r="A523" i="5"/>
  <c r="A524" i="5"/>
  <c r="B524" i="5" s="1"/>
  <c r="A525" i="5"/>
  <c r="B525" i="5" s="1"/>
  <c r="A526" i="5"/>
  <c r="B526" i="5" s="1"/>
  <c r="A527" i="5"/>
  <c r="A528" i="5"/>
  <c r="B528" i="5" s="1"/>
  <c r="A529" i="5"/>
  <c r="B529" i="5" s="1"/>
  <c r="A530" i="5"/>
  <c r="B530" i="5" s="1"/>
  <c r="A531" i="5"/>
  <c r="B531" i="5" s="1"/>
  <c r="A532" i="5"/>
  <c r="B532" i="5" s="1"/>
  <c r="A533" i="5"/>
  <c r="B533" i="5" s="1"/>
  <c r="A534" i="5"/>
  <c r="B534" i="5" s="1"/>
  <c r="A535" i="5"/>
  <c r="A536" i="5"/>
  <c r="B536" i="5" s="1"/>
  <c r="A537" i="5"/>
  <c r="B537" i="5" s="1"/>
  <c r="A538" i="5"/>
  <c r="B538" i="5" s="1"/>
  <c r="A539" i="5"/>
  <c r="B539" i="5" s="1"/>
  <c r="A540" i="5"/>
  <c r="B540" i="5" s="1"/>
  <c r="A541" i="5"/>
  <c r="B541" i="5" s="1"/>
  <c r="A542" i="5"/>
  <c r="B542" i="5" s="1"/>
  <c r="A543" i="5"/>
  <c r="B543" i="5" s="1"/>
  <c r="A544" i="5"/>
  <c r="B544" i="5" s="1"/>
  <c r="A545" i="5"/>
  <c r="B545" i="5" s="1"/>
  <c r="A546" i="5"/>
  <c r="B546" i="5" s="1"/>
  <c r="A547" i="5"/>
  <c r="B547" i="5" s="1"/>
  <c r="A548" i="5"/>
  <c r="B548" i="5" s="1"/>
  <c r="A549" i="5"/>
  <c r="B549" i="5" s="1"/>
  <c r="A550" i="5"/>
  <c r="B550" i="5" s="1"/>
  <c r="A551" i="5"/>
  <c r="B551" i="5" s="1"/>
  <c r="A552" i="5"/>
  <c r="B552" i="5" s="1"/>
  <c r="A553" i="5"/>
  <c r="B553" i="5" s="1"/>
  <c r="A554" i="5"/>
  <c r="B554" i="5" s="1"/>
  <c r="A555" i="5"/>
  <c r="B555" i="5" s="1"/>
  <c r="A556" i="5"/>
  <c r="B556" i="5" s="1"/>
  <c r="A557" i="5"/>
  <c r="B557" i="5" s="1"/>
  <c r="A558" i="5"/>
  <c r="B558" i="5" s="1"/>
  <c r="A559" i="5"/>
  <c r="B559" i="5" s="1"/>
  <c r="A560" i="5"/>
  <c r="B560" i="5" s="1"/>
  <c r="A561" i="5"/>
  <c r="B561" i="5" s="1"/>
  <c r="A562" i="5"/>
  <c r="A563" i="5"/>
  <c r="B563" i="5" s="1"/>
  <c r="A564" i="5"/>
  <c r="B564" i="5" s="1"/>
  <c r="A565" i="5"/>
  <c r="B565" i="5" s="1"/>
  <c r="A566" i="5"/>
  <c r="B566" i="5" s="1"/>
  <c r="A567" i="5"/>
  <c r="B567" i="5" s="1"/>
  <c r="A568" i="5"/>
  <c r="B568" i="5" s="1"/>
  <c r="A569" i="5"/>
  <c r="B569" i="5" s="1"/>
  <c r="A570" i="5"/>
  <c r="B570" i="5" s="1"/>
  <c r="A571" i="5"/>
  <c r="B571" i="5" s="1"/>
  <c r="A572" i="5"/>
  <c r="B572" i="5" s="1"/>
  <c r="A573" i="5"/>
  <c r="B573" i="5" s="1"/>
  <c r="A574" i="5"/>
  <c r="B574" i="5" s="1"/>
  <c r="A575" i="5"/>
  <c r="B575" i="5" s="1"/>
  <c r="A576" i="5"/>
  <c r="B576" i="5" s="1"/>
  <c r="A577" i="5"/>
  <c r="B577" i="5" s="1"/>
  <c r="A578" i="5"/>
  <c r="B578" i="5" s="1"/>
  <c r="A579" i="5"/>
  <c r="B579" i="5" s="1"/>
  <c r="A580" i="5"/>
  <c r="B580" i="5" s="1"/>
  <c r="A581" i="5"/>
  <c r="B581" i="5" s="1"/>
  <c r="A582" i="5"/>
  <c r="B582" i="5" s="1"/>
  <c r="A583" i="5"/>
  <c r="A584" i="5"/>
  <c r="B584" i="5" s="1"/>
  <c r="A585" i="5"/>
  <c r="B585" i="5" s="1"/>
  <c r="A586" i="5"/>
  <c r="B586" i="5" s="1"/>
  <c r="A587" i="5"/>
  <c r="B587" i="5" s="1"/>
  <c r="A588" i="5"/>
  <c r="B588" i="5" s="1"/>
  <c r="A589" i="5"/>
  <c r="B589" i="5" s="1"/>
  <c r="A590" i="5"/>
  <c r="B590" i="5" s="1"/>
  <c r="A591" i="5"/>
  <c r="B591" i="5" s="1"/>
  <c r="A592" i="5"/>
  <c r="B592" i="5" s="1"/>
  <c r="A593" i="5"/>
  <c r="B593" i="5" s="1"/>
  <c r="A594" i="5"/>
  <c r="B594" i="5" s="1"/>
  <c r="A595" i="5"/>
  <c r="B595" i="5" s="1"/>
  <c r="A596" i="5"/>
  <c r="B596" i="5" s="1"/>
  <c r="A597" i="5"/>
  <c r="B597" i="5" s="1"/>
  <c r="A598" i="5"/>
  <c r="B598" i="5" s="1"/>
  <c r="A599" i="5"/>
  <c r="B599" i="5" s="1"/>
  <c r="A600" i="5"/>
  <c r="B600" i="5" s="1"/>
  <c r="A601" i="5"/>
  <c r="B601" i="5" s="1"/>
  <c r="A602" i="5"/>
  <c r="B602" i="5" s="1"/>
  <c r="A603" i="5"/>
  <c r="B603" i="5" s="1"/>
  <c r="A604" i="5"/>
  <c r="B604" i="5" s="1"/>
  <c r="A605" i="5"/>
  <c r="B605" i="5" s="1"/>
  <c r="A606" i="5"/>
  <c r="B606" i="5" s="1"/>
  <c r="A607" i="5"/>
  <c r="A608" i="5"/>
  <c r="B608" i="5" s="1"/>
  <c r="A609" i="5"/>
  <c r="B609" i="5" s="1"/>
  <c r="A610" i="5"/>
  <c r="A611" i="5"/>
  <c r="B611" i="5" s="1"/>
  <c r="A612" i="5"/>
  <c r="B612" i="5" s="1"/>
  <c r="A613" i="5"/>
  <c r="B613" i="5" s="1"/>
  <c r="A614" i="5"/>
  <c r="B614" i="5" s="1"/>
  <c r="A615" i="5"/>
  <c r="B615" i="5" s="1"/>
  <c r="A616" i="5"/>
  <c r="B616" i="5" s="1"/>
  <c r="A617" i="5"/>
  <c r="B617" i="5" s="1"/>
  <c r="A618" i="5"/>
  <c r="B618" i="5" s="1"/>
  <c r="A619" i="5"/>
  <c r="B619" i="5" s="1"/>
  <c r="A620" i="5"/>
  <c r="A621" i="5"/>
  <c r="B621" i="5" s="1"/>
  <c r="A622" i="5"/>
  <c r="B622" i="5" s="1"/>
  <c r="A623" i="5"/>
  <c r="B623" i="5" s="1"/>
  <c r="A624" i="5"/>
  <c r="B624" i="5" s="1"/>
  <c r="A625" i="5"/>
  <c r="B625" i="5" s="1"/>
  <c r="A626" i="5"/>
  <c r="B626" i="5" s="1"/>
  <c r="A627" i="5"/>
  <c r="B627" i="5" s="1"/>
  <c r="A628" i="5"/>
  <c r="B628" i="5" s="1"/>
  <c r="A629" i="5"/>
  <c r="B629" i="5" s="1"/>
  <c r="A630" i="5"/>
  <c r="B630" i="5" s="1"/>
  <c r="A631" i="5"/>
  <c r="B631" i="5" s="1"/>
  <c r="A632" i="5"/>
  <c r="B632" i="5" s="1"/>
  <c r="A633" i="5"/>
  <c r="B633" i="5" s="1"/>
  <c r="A634" i="5"/>
  <c r="B634" i="5" s="1"/>
  <c r="A635" i="5"/>
  <c r="B635" i="5" s="1"/>
  <c r="A636" i="5"/>
  <c r="B636" i="5" s="1"/>
  <c r="A637" i="5"/>
  <c r="B637" i="5" s="1"/>
  <c r="A638" i="5"/>
  <c r="B638" i="5" s="1"/>
  <c r="A639" i="5"/>
  <c r="B639" i="5" s="1"/>
  <c r="A640" i="5"/>
  <c r="B640" i="5" s="1"/>
  <c r="A641" i="5"/>
  <c r="B641" i="5" s="1"/>
  <c r="A642" i="5"/>
  <c r="B642" i="5" s="1"/>
  <c r="A643" i="5"/>
  <c r="B643" i="5" s="1"/>
  <c r="A644" i="5"/>
  <c r="B644" i="5" s="1"/>
  <c r="A645" i="5"/>
  <c r="B645" i="5" s="1"/>
  <c r="A646" i="5"/>
  <c r="B646" i="5" s="1"/>
  <c r="A647" i="5"/>
  <c r="B647" i="5" s="1"/>
  <c r="A648" i="5"/>
  <c r="B648" i="5" s="1"/>
  <c r="A649" i="5"/>
  <c r="B649" i="5" s="1"/>
  <c r="A650" i="5"/>
  <c r="B650" i="5" s="1"/>
  <c r="A651" i="5"/>
  <c r="B651" i="5" s="1"/>
  <c r="A652" i="5"/>
  <c r="B652" i="5" s="1"/>
  <c r="A653" i="5"/>
  <c r="B653" i="5" s="1"/>
  <c r="A654" i="5"/>
  <c r="B654" i="5" s="1"/>
  <c r="A655" i="5"/>
  <c r="B655" i="5" s="1"/>
  <c r="A656" i="5"/>
  <c r="B656" i="5" s="1"/>
  <c r="A657" i="5"/>
  <c r="B657" i="5" s="1"/>
  <c r="A658" i="5"/>
  <c r="B658" i="5" s="1"/>
  <c r="A659" i="5"/>
  <c r="B659" i="5" s="1"/>
  <c r="A660" i="5"/>
  <c r="B660" i="5" s="1"/>
  <c r="A661" i="5"/>
  <c r="B661" i="5" s="1"/>
  <c r="A662" i="5"/>
  <c r="B662" i="5" s="1"/>
  <c r="A663" i="5"/>
  <c r="B663" i="5" s="1"/>
  <c r="A664" i="5"/>
  <c r="B664" i="5" s="1"/>
  <c r="A665" i="5"/>
  <c r="B665" i="5" s="1"/>
  <c r="A666" i="5"/>
  <c r="B666" i="5" s="1"/>
  <c r="A667" i="5"/>
  <c r="B667" i="5" s="1"/>
  <c r="A668" i="5"/>
  <c r="B668" i="5" s="1"/>
  <c r="A669" i="5"/>
  <c r="A670" i="5"/>
  <c r="A671" i="5"/>
  <c r="B671" i="5" s="1"/>
  <c r="A672" i="5"/>
  <c r="B672" i="5" s="1"/>
  <c r="A673" i="5"/>
  <c r="B673" i="5" s="1"/>
  <c r="A674" i="5"/>
  <c r="B674" i="5" s="1"/>
  <c r="A675" i="5"/>
  <c r="B675" i="5" s="1"/>
  <c r="A676" i="5"/>
  <c r="B676" i="5" s="1"/>
  <c r="A677" i="5"/>
  <c r="B677" i="5" s="1"/>
  <c r="A678" i="5"/>
  <c r="B678" i="5" s="1"/>
  <c r="A679" i="5"/>
  <c r="B679" i="5" s="1"/>
  <c r="A680" i="5"/>
  <c r="B680" i="5" s="1"/>
  <c r="A681" i="5"/>
  <c r="B681" i="5" s="1"/>
  <c r="A682" i="5"/>
  <c r="B682" i="5" s="1"/>
  <c r="A683" i="5"/>
  <c r="B683" i="5" s="1"/>
  <c r="A684" i="5"/>
  <c r="B684" i="5" s="1"/>
  <c r="A685" i="5"/>
  <c r="B685" i="5" s="1"/>
  <c r="A686" i="5"/>
  <c r="B686" i="5" s="1"/>
  <c r="A687" i="5"/>
  <c r="B687" i="5" s="1"/>
  <c r="A688" i="5"/>
  <c r="B688" i="5" s="1"/>
  <c r="A689" i="5"/>
  <c r="B689" i="5" s="1"/>
  <c r="A690" i="5"/>
  <c r="B690" i="5" s="1"/>
  <c r="A691" i="5"/>
  <c r="A692" i="5"/>
  <c r="B692" i="5" s="1"/>
  <c r="A693" i="5"/>
  <c r="B693" i="5" s="1"/>
  <c r="A694" i="5"/>
  <c r="B694" i="5" s="1"/>
  <c r="A695" i="5"/>
  <c r="B695" i="5" s="1"/>
  <c r="A696" i="5"/>
  <c r="B696" i="5" s="1"/>
  <c r="A697" i="5"/>
  <c r="B697" i="5" s="1"/>
  <c r="A698" i="5"/>
  <c r="B698" i="5" s="1"/>
  <c r="A699" i="5"/>
  <c r="B699" i="5" s="1"/>
  <c r="A700" i="5"/>
  <c r="B700" i="5" s="1"/>
  <c r="A701" i="5"/>
  <c r="B701" i="5" s="1"/>
  <c r="A702" i="5"/>
  <c r="B702" i="5" s="1"/>
  <c r="A703" i="5"/>
  <c r="B703" i="5" s="1"/>
  <c r="A704" i="5"/>
  <c r="B704" i="5" s="1"/>
  <c r="A705" i="5"/>
  <c r="A706" i="5"/>
  <c r="B706" i="5" s="1"/>
  <c r="A707" i="5"/>
  <c r="B707" i="5" s="1"/>
  <c r="A708" i="5"/>
  <c r="B708" i="5" s="1"/>
  <c r="A709" i="5"/>
  <c r="B709" i="5" s="1"/>
  <c r="A710" i="5"/>
  <c r="B710" i="5" s="1"/>
  <c r="A711" i="5"/>
  <c r="B711" i="5" s="1"/>
  <c r="A712" i="5"/>
  <c r="B712" i="5" s="1"/>
  <c r="A713" i="5"/>
  <c r="B713" i="5" s="1"/>
  <c r="A714" i="5"/>
  <c r="B714" i="5" s="1"/>
  <c r="A715" i="5"/>
  <c r="B715" i="5" s="1"/>
  <c r="A716" i="5"/>
  <c r="B716" i="5" s="1"/>
  <c r="A717" i="5"/>
  <c r="B717" i="5" s="1"/>
  <c r="A718" i="5"/>
  <c r="B718" i="5" s="1"/>
  <c r="A719" i="5"/>
  <c r="B719" i="5" s="1"/>
  <c r="A720" i="5"/>
  <c r="B720" i="5" s="1"/>
  <c r="A721" i="5"/>
  <c r="B721" i="5" s="1"/>
  <c r="A722" i="5"/>
  <c r="B722" i="5" s="1"/>
  <c r="A723" i="5"/>
  <c r="B723" i="5" s="1"/>
  <c r="A724" i="5"/>
  <c r="B724" i="5" s="1"/>
  <c r="A725" i="5"/>
  <c r="B725" i="5" s="1"/>
  <c r="A726" i="5"/>
  <c r="B726" i="5" s="1"/>
  <c r="A727" i="5"/>
  <c r="B727" i="5" s="1"/>
  <c r="A728" i="5"/>
  <c r="B728" i="5" s="1"/>
  <c r="A729" i="5"/>
  <c r="B729" i="5" s="1"/>
  <c r="A730" i="5"/>
  <c r="B730" i="5" s="1"/>
  <c r="A731" i="5"/>
  <c r="B731" i="5" s="1"/>
  <c r="A732" i="5"/>
  <c r="B732" i="5" s="1"/>
  <c r="A733" i="5"/>
  <c r="B733" i="5" s="1"/>
  <c r="A734" i="5"/>
  <c r="B734" i="5" s="1"/>
  <c r="A735" i="5"/>
  <c r="B735" i="5" s="1"/>
  <c r="A736" i="5"/>
  <c r="B736" i="5" s="1"/>
  <c r="A737" i="5"/>
  <c r="B737" i="5" s="1"/>
  <c r="A738" i="5"/>
  <c r="B738" i="5" s="1"/>
  <c r="A739" i="5"/>
  <c r="B739" i="5" s="1"/>
  <c r="A740" i="5"/>
  <c r="B740" i="5" s="1"/>
  <c r="A741" i="5"/>
  <c r="B741" i="5" s="1"/>
  <c r="A742" i="5"/>
  <c r="B742" i="5" s="1"/>
  <c r="A743" i="5"/>
  <c r="B743" i="5" s="1"/>
  <c r="A744" i="5"/>
  <c r="B744" i="5" s="1"/>
  <c r="A745" i="5"/>
  <c r="B745" i="5" s="1"/>
  <c r="A746" i="5"/>
  <c r="B746" i="5" s="1"/>
  <c r="A747" i="5"/>
  <c r="B747" i="5" s="1"/>
  <c r="A748" i="5"/>
  <c r="B748" i="5" s="1"/>
  <c r="A749" i="5"/>
  <c r="B749" i="5" s="1"/>
  <c r="A750" i="5"/>
  <c r="B750" i="5" s="1"/>
  <c r="A751" i="5"/>
  <c r="A752" i="5"/>
  <c r="B752" i="5" s="1"/>
  <c r="A753" i="5"/>
  <c r="B753" i="5" s="1"/>
  <c r="A754" i="5"/>
  <c r="A755" i="5"/>
  <c r="B755" i="5" s="1"/>
  <c r="A756" i="5"/>
  <c r="B756" i="5" s="1"/>
  <c r="A757" i="5"/>
  <c r="B757" i="5" s="1"/>
  <c r="A758" i="5"/>
  <c r="B758" i="5" s="1"/>
  <c r="A759" i="5"/>
  <c r="B759" i="5" s="1"/>
  <c r="A760" i="5"/>
  <c r="B760" i="5" s="1"/>
  <c r="A761" i="5"/>
  <c r="B761" i="5" s="1"/>
  <c r="A762" i="5"/>
  <c r="B762" i="5" s="1"/>
  <c r="A763" i="5"/>
  <c r="A764" i="5"/>
  <c r="B764" i="5" s="1"/>
  <c r="A765" i="5"/>
  <c r="B765" i="5" s="1"/>
  <c r="A766" i="5"/>
  <c r="B766" i="5" s="1"/>
  <c r="A767" i="5"/>
  <c r="B767" i="5" s="1"/>
  <c r="A768" i="5"/>
  <c r="B768" i="5" s="1"/>
  <c r="A769" i="5"/>
  <c r="B769" i="5" s="1"/>
  <c r="A770" i="5"/>
  <c r="B770" i="5" s="1"/>
  <c r="A771" i="5"/>
  <c r="B771" i="5" s="1"/>
  <c r="A772" i="5"/>
  <c r="B772" i="5" s="1"/>
  <c r="A773" i="5"/>
  <c r="B773" i="5" s="1"/>
  <c r="A774" i="5"/>
  <c r="B774" i="5" s="1"/>
  <c r="A775" i="5"/>
  <c r="B775" i="5" s="1"/>
  <c r="A776" i="5"/>
  <c r="B776" i="5" s="1"/>
  <c r="A777" i="5"/>
  <c r="B777" i="5" s="1"/>
  <c r="A778" i="5"/>
  <c r="B778" i="5" s="1"/>
  <c r="A779" i="5"/>
  <c r="B779" i="5" s="1"/>
  <c r="A780" i="5"/>
  <c r="B780" i="5" s="1"/>
  <c r="A781" i="5"/>
  <c r="B781" i="5" s="1"/>
  <c r="A782" i="5"/>
  <c r="B782" i="5" s="1"/>
  <c r="A783" i="5"/>
  <c r="B783" i="5" s="1"/>
  <c r="A784" i="5"/>
  <c r="B784" i="5" s="1"/>
  <c r="A785" i="5"/>
  <c r="B785" i="5" s="1"/>
  <c r="A786" i="5"/>
  <c r="B786" i="5" s="1"/>
  <c r="A787" i="5"/>
  <c r="A788" i="5"/>
  <c r="B788" i="5" s="1"/>
  <c r="A789" i="5"/>
  <c r="B789" i="5" s="1"/>
  <c r="A790" i="5"/>
  <c r="A791" i="5"/>
  <c r="B791" i="5" s="1"/>
  <c r="A792" i="5"/>
  <c r="B792" i="5" s="1"/>
  <c r="A793" i="5"/>
  <c r="B793" i="5" s="1"/>
  <c r="A794" i="5"/>
  <c r="B794" i="5" s="1"/>
  <c r="A795" i="5"/>
  <c r="B795" i="5" s="1"/>
  <c r="A796" i="5"/>
  <c r="B796" i="5" s="1"/>
  <c r="A797" i="5"/>
  <c r="B797" i="5" s="1"/>
  <c r="A798" i="5"/>
  <c r="B798" i="5" s="1"/>
  <c r="A799" i="5"/>
  <c r="B799" i="5" s="1"/>
  <c r="A800" i="5"/>
  <c r="B800" i="5" s="1"/>
  <c r="A801" i="5"/>
  <c r="B801" i="5" s="1"/>
  <c r="A802" i="5"/>
  <c r="B802" i="5" s="1"/>
  <c r="A803" i="5"/>
  <c r="B803" i="5" s="1"/>
  <c r="A804" i="5"/>
  <c r="B804" i="5" s="1"/>
  <c r="A805" i="5"/>
  <c r="B805" i="5" s="1"/>
  <c r="A806" i="5"/>
  <c r="B806" i="5" s="1"/>
  <c r="A807" i="5"/>
  <c r="B807" i="5" s="1"/>
  <c r="A808" i="5"/>
  <c r="B808" i="5" s="1"/>
  <c r="A809" i="5"/>
  <c r="B809" i="5" s="1"/>
  <c r="A810" i="5"/>
  <c r="B810" i="5" s="1"/>
  <c r="A811" i="5"/>
  <c r="B811" i="5" s="1"/>
  <c r="A812" i="5"/>
  <c r="B812" i="5" s="1"/>
  <c r="A813" i="5"/>
  <c r="B813" i="5" s="1"/>
  <c r="A814" i="5"/>
  <c r="B814" i="5" s="1"/>
  <c r="A815" i="5"/>
  <c r="B815" i="5" s="1"/>
  <c r="A816" i="5"/>
  <c r="B816" i="5" s="1"/>
  <c r="A817" i="5"/>
  <c r="B817" i="5" s="1"/>
  <c r="A818" i="5"/>
  <c r="B818" i="5" s="1"/>
  <c r="A819" i="5"/>
  <c r="B819" i="5" s="1"/>
  <c r="A820" i="5"/>
  <c r="B820" i="5" s="1"/>
  <c r="A821" i="5"/>
  <c r="B821" i="5" s="1"/>
  <c r="A822" i="5"/>
  <c r="B822" i="5" s="1"/>
  <c r="A823" i="5"/>
  <c r="B823" i="5" s="1"/>
  <c r="A824" i="5"/>
  <c r="B824" i="5" s="1"/>
  <c r="A825" i="5"/>
  <c r="B825" i="5" s="1"/>
  <c r="A826" i="5"/>
  <c r="B826" i="5" s="1"/>
  <c r="A827" i="5"/>
  <c r="B827" i="5" s="1"/>
  <c r="A828" i="5"/>
  <c r="B828" i="5" s="1"/>
  <c r="A829" i="5"/>
  <c r="B829" i="5" s="1"/>
  <c r="A830" i="5"/>
  <c r="B830" i="5" s="1"/>
  <c r="A831" i="5"/>
  <c r="B831" i="5" s="1"/>
  <c r="A832" i="5"/>
  <c r="B832" i="5" s="1"/>
  <c r="A833" i="5"/>
  <c r="B833" i="5" s="1"/>
  <c r="A834" i="5"/>
  <c r="B834" i="5" s="1"/>
  <c r="A835" i="5"/>
  <c r="B835" i="5" s="1"/>
  <c r="A836" i="5"/>
  <c r="B836" i="5" s="1"/>
  <c r="A837" i="5"/>
  <c r="B837" i="5" s="1"/>
  <c r="A838" i="5"/>
  <c r="A839" i="5"/>
  <c r="B839" i="5" s="1"/>
  <c r="A840" i="5"/>
  <c r="B840" i="5" s="1"/>
  <c r="A841" i="5"/>
  <c r="B841" i="5" s="1"/>
  <c r="A842" i="5"/>
  <c r="B842" i="5" s="1"/>
  <c r="A843" i="5"/>
  <c r="B843" i="5" s="1"/>
  <c r="A844" i="5"/>
  <c r="B844" i="5" s="1"/>
  <c r="A845" i="5"/>
  <c r="B845" i="5" s="1"/>
  <c r="A846" i="5"/>
  <c r="B846" i="5" s="1"/>
  <c r="A847" i="5"/>
  <c r="B847" i="5" s="1"/>
  <c r="A848" i="5"/>
  <c r="B848" i="5" s="1"/>
  <c r="A849" i="5"/>
  <c r="B849" i="5" s="1"/>
  <c r="A850" i="5"/>
  <c r="B850" i="5" s="1"/>
  <c r="A851" i="5"/>
  <c r="B851" i="5" s="1"/>
  <c r="A852" i="5"/>
  <c r="B852" i="5" s="1"/>
  <c r="A853" i="5"/>
  <c r="B853" i="5" s="1"/>
  <c r="A854" i="5"/>
  <c r="B854" i="5" s="1"/>
  <c r="A855" i="5"/>
  <c r="B855" i="5" s="1"/>
  <c r="A856" i="5"/>
  <c r="B856" i="5" s="1"/>
  <c r="A857" i="5"/>
  <c r="B857" i="5" s="1"/>
  <c r="A858" i="5"/>
  <c r="B858" i="5" s="1"/>
  <c r="A859" i="5"/>
  <c r="A860" i="5"/>
  <c r="B860" i="5" s="1"/>
  <c r="A861" i="5"/>
  <c r="B861" i="5" s="1"/>
  <c r="A862" i="5"/>
  <c r="B862" i="5" s="1"/>
  <c r="A863" i="5"/>
  <c r="B863" i="5" s="1"/>
  <c r="A864" i="5"/>
  <c r="B864" i="5" s="1"/>
  <c r="A865" i="5"/>
  <c r="B865" i="5" s="1"/>
  <c r="A866" i="5"/>
  <c r="B866" i="5" s="1"/>
  <c r="A867" i="5"/>
  <c r="B867" i="5" s="1"/>
  <c r="A868" i="5"/>
  <c r="B868" i="5" s="1"/>
  <c r="A869" i="5"/>
  <c r="B869" i="5" s="1"/>
  <c r="A870" i="5"/>
  <c r="B870" i="5" s="1"/>
  <c r="A871" i="5"/>
  <c r="B871" i="5" s="1"/>
  <c r="A872" i="5"/>
  <c r="B872" i="5" s="1"/>
  <c r="A873" i="5"/>
  <c r="B873" i="5" s="1"/>
  <c r="A874" i="5"/>
  <c r="B874" i="5" s="1"/>
  <c r="A875" i="5"/>
  <c r="B875" i="5" s="1"/>
  <c r="A876" i="5"/>
  <c r="B876" i="5" s="1"/>
  <c r="A877" i="5"/>
  <c r="B877" i="5" s="1"/>
  <c r="A878" i="5"/>
  <c r="B878" i="5" s="1"/>
  <c r="A879" i="5"/>
  <c r="B879" i="5" s="1"/>
  <c r="A880" i="5"/>
  <c r="B880" i="5" s="1"/>
  <c r="A881" i="5"/>
  <c r="B881" i="5" s="1"/>
  <c r="A882" i="5"/>
  <c r="B882" i="5" s="1"/>
  <c r="A883" i="5"/>
  <c r="B883" i="5" s="1"/>
  <c r="A884" i="5"/>
  <c r="B884" i="5" s="1"/>
  <c r="A885" i="5"/>
  <c r="B885" i="5" s="1"/>
  <c r="A886" i="5"/>
  <c r="B886" i="5" s="1"/>
  <c r="A887" i="5"/>
  <c r="B887" i="5" s="1"/>
  <c r="A888" i="5"/>
  <c r="B888" i="5" s="1"/>
  <c r="A889" i="5"/>
  <c r="B889" i="5" s="1"/>
  <c r="A890" i="5"/>
  <c r="B890" i="5" s="1"/>
  <c r="A891" i="5"/>
  <c r="B891" i="5" s="1"/>
  <c r="A892" i="5"/>
  <c r="B892" i="5" s="1"/>
  <c r="A893" i="5"/>
  <c r="B893" i="5" s="1"/>
  <c r="A894" i="5"/>
  <c r="B894" i="5" s="1"/>
  <c r="A895" i="5"/>
  <c r="B895" i="5" s="1"/>
  <c r="A896" i="5"/>
  <c r="B896" i="5" s="1"/>
  <c r="A897" i="5"/>
  <c r="B897" i="5" s="1"/>
  <c r="A898" i="5"/>
  <c r="B898" i="5" s="1"/>
  <c r="A899" i="5"/>
  <c r="B899" i="5" s="1"/>
  <c r="A900" i="5"/>
  <c r="B900" i="5" s="1"/>
  <c r="A901" i="5"/>
  <c r="B901" i="5" s="1"/>
  <c r="A902" i="5"/>
  <c r="B902" i="5" s="1"/>
  <c r="A903" i="5"/>
  <c r="B903" i="5" s="1"/>
  <c r="A904" i="5"/>
  <c r="B904" i="5" s="1"/>
  <c r="A905" i="5"/>
  <c r="B905" i="5" s="1"/>
  <c r="A906" i="5"/>
  <c r="B906" i="5" s="1"/>
  <c r="A907" i="5"/>
  <c r="B907" i="5" s="1"/>
  <c r="A908" i="5"/>
  <c r="B908" i="5" s="1"/>
  <c r="A909" i="5"/>
  <c r="B909" i="5" s="1"/>
  <c r="A910" i="5"/>
  <c r="B910" i="5" s="1"/>
  <c r="A911" i="5"/>
  <c r="B911" i="5" s="1"/>
  <c r="A912" i="5"/>
  <c r="B912" i="5" s="1"/>
  <c r="A913" i="5"/>
  <c r="B913" i="5" s="1"/>
  <c r="A914" i="5"/>
  <c r="B914" i="5" s="1"/>
  <c r="A915" i="5"/>
  <c r="B915" i="5" s="1"/>
  <c r="A916" i="5"/>
  <c r="B916" i="5" s="1"/>
  <c r="A917" i="5"/>
  <c r="B917" i="5" s="1"/>
  <c r="A918" i="5"/>
  <c r="B918" i="5" s="1"/>
  <c r="A919" i="5"/>
  <c r="B919" i="5" s="1"/>
  <c r="A920" i="5"/>
  <c r="B920" i="5" s="1"/>
  <c r="A921" i="5"/>
  <c r="B921" i="5" s="1"/>
  <c r="A922" i="5"/>
  <c r="B922" i="5" s="1"/>
  <c r="A923" i="5"/>
  <c r="B923" i="5" s="1"/>
  <c r="A924" i="5"/>
  <c r="B924" i="5" s="1"/>
  <c r="A925" i="5"/>
  <c r="B925" i="5" s="1"/>
  <c r="A926" i="5"/>
  <c r="B926" i="5" s="1"/>
  <c r="A927" i="5"/>
  <c r="B927" i="5" s="1"/>
  <c r="A928" i="5"/>
  <c r="B928" i="5" s="1"/>
  <c r="A929" i="5"/>
  <c r="B929" i="5" s="1"/>
  <c r="A930" i="5"/>
  <c r="B930" i="5" s="1"/>
  <c r="A931" i="5"/>
  <c r="B931" i="5" s="1"/>
  <c r="A932" i="5"/>
  <c r="B932" i="5" s="1"/>
  <c r="A933" i="5"/>
  <c r="B933" i="5" s="1"/>
  <c r="A934" i="5"/>
  <c r="B934" i="5" s="1"/>
  <c r="A935" i="5"/>
  <c r="B935" i="5" s="1"/>
  <c r="A936" i="5"/>
  <c r="B936" i="5" s="1"/>
  <c r="A937" i="5"/>
  <c r="B937" i="5" s="1"/>
  <c r="A938" i="5"/>
  <c r="B938" i="5" s="1"/>
  <c r="A939" i="5"/>
  <c r="B939" i="5" s="1"/>
  <c r="A940" i="5"/>
  <c r="B940" i="5" s="1"/>
  <c r="A941" i="5"/>
  <c r="B941" i="5" s="1"/>
  <c r="A942" i="5"/>
  <c r="B942" i="5" s="1"/>
  <c r="A943" i="5"/>
  <c r="B943" i="5" s="1"/>
  <c r="A944" i="5"/>
  <c r="B944" i="5" s="1"/>
  <c r="A945" i="5"/>
  <c r="B945" i="5" s="1"/>
  <c r="A946" i="5"/>
  <c r="B946" i="5" s="1"/>
  <c r="A947" i="5"/>
  <c r="B947" i="5" s="1"/>
  <c r="A948" i="5"/>
  <c r="B948" i="5" s="1"/>
  <c r="A949" i="5"/>
  <c r="B949" i="5" s="1"/>
  <c r="A950" i="5"/>
  <c r="B950" i="5" s="1"/>
  <c r="A951" i="5"/>
  <c r="B951" i="5" s="1"/>
  <c r="A952" i="5"/>
  <c r="B952" i="5" s="1"/>
  <c r="A953" i="5"/>
  <c r="B953" i="5" s="1"/>
  <c r="A954" i="5"/>
  <c r="B954" i="5" s="1"/>
  <c r="A955" i="5"/>
  <c r="B955" i="5" s="1"/>
  <c r="A956" i="5"/>
  <c r="B956" i="5" s="1"/>
  <c r="A957" i="5"/>
  <c r="B957" i="5" s="1"/>
  <c r="A958" i="5"/>
  <c r="B958" i="5" s="1"/>
  <c r="A959" i="5"/>
  <c r="B959" i="5" s="1"/>
  <c r="A960" i="5"/>
  <c r="B960" i="5" s="1"/>
  <c r="A961" i="5"/>
  <c r="B961" i="5" s="1"/>
  <c r="A962" i="5"/>
  <c r="B962" i="5" s="1"/>
  <c r="A963" i="5"/>
  <c r="B963" i="5" s="1"/>
  <c r="A964" i="5"/>
  <c r="B964" i="5" s="1"/>
  <c r="A965" i="5"/>
  <c r="B965" i="5" s="1"/>
  <c r="A966" i="5"/>
  <c r="B966" i="5" s="1"/>
  <c r="A967" i="5"/>
  <c r="B967" i="5" s="1"/>
  <c r="A968" i="5"/>
  <c r="B968" i="5" s="1"/>
  <c r="A969" i="5"/>
  <c r="B969" i="5" s="1"/>
  <c r="A970" i="5"/>
  <c r="B970" i="5" s="1"/>
  <c r="A971" i="5"/>
  <c r="B971" i="5" s="1"/>
  <c r="A972" i="5"/>
  <c r="B972" i="5" s="1"/>
  <c r="A973" i="5"/>
  <c r="B973" i="5" s="1"/>
  <c r="A974" i="5"/>
  <c r="B974" i="5" s="1"/>
  <c r="A975" i="5"/>
  <c r="B975" i="5" s="1"/>
  <c r="A976" i="5"/>
  <c r="B976" i="5" s="1"/>
  <c r="A977" i="5"/>
  <c r="B977" i="5" s="1"/>
  <c r="A978" i="5"/>
  <c r="B978" i="5" s="1"/>
  <c r="A979" i="5"/>
  <c r="B979" i="5" s="1"/>
  <c r="A980" i="5"/>
  <c r="B980" i="5" s="1"/>
  <c r="A981" i="5"/>
  <c r="B981" i="5" s="1"/>
  <c r="A982" i="5"/>
  <c r="B982" i="5" s="1"/>
  <c r="A983" i="5"/>
  <c r="B983" i="5" s="1"/>
  <c r="A984" i="5"/>
  <c r="B984" i="5" s="1"/>
  <c r="A985" i="5"/>
  <c r="B985" i="5" s="1"/>
  <c r="A986" i="5"/>
  <c r="B986" i="5" s="1"/>
  <c r="A987" i="5"/>
  <c r="B987" i="5" s="1"/>
  <c r="A988" i="5"/>
  <c r="B988" i="5" s="1"/>
  <c r="A989" i="5"/>
  <c r="B989" i="5" s="1"/>
  <c r="A990" i="5"/>
  <c r="B990" i="5" s="1"/>
  <c r="A991" i="5"/>
  <c r="B991" i="5" s="1"/>
  <c r="A992" i="5"/>
  <c r="B992" i="5" s="1"/>
  <c r="A993" i="5"/>
  <c r="B993" i="5" s="1"/>
  <c r="A994" i="5"/>
  <c r="B994" i="5" s="1"/>
  <c r="A995" i="5"/>
  <c r="B995" i="5" s="1"/>
  <c r="A996" i="5"/>
  <c r="B996" i="5" s="1"/>
  <c r="A997" i="5"/>
  <c r="B997" i="5" s="1"/>
  <c r="A998" i="5"/>
  <c r="B998" i="5" s="1"/>
  <c r="A999" i="5"/>
  <c r="B999" i="5" s="1"/>
  <c r="A1000" i="5"/>
  <c r="B1000" i="5" s="1"/>
  <c r="A1001" i="5"/>
  <c r="B1001" i="5" s="1"/>
  <c r="A1002" i="5"/>
  <c r="B1002" i="5" s="1"/>
  <c r="A1003" i="5"/>
  <c r="B1003" i="5" s="1"/>
  <c r="A1004" i="5"/>
  <c r="B1004" i="5" s="1"/>
  <c r="A1005" i="5"/>
  <c r="B1005" i="5" s="1"/>
  <c r="A1006" i="5"/>
  <c r="B1006" i="5" s="1"/>
  <c r="A1007" i="5"/>
  <c r="B1007" i="5" s="1"/>
  <c r="A1008" i="5"/>
  <c r="B1008" i="5" s="1"/>
  <c r="A1009" i="5"/>
  <c r="B1009" i="5" s="1"/>
  <c r="A1010" i="5"/>
  <c r="B1010" i="5" s="1"/>
  <c r="A1011" i="5"/>
  <c r="B1011" i="5" s="1"/>
  <c r="A1012" i="5"/>
  <c r="B1012" i="5" s="1"/>
  <c r="A1013" i="5"/>
  <c r="B1013" i="5" s="1"/>
  <c r="A1014" i="5"/>
  <c r="B1014" i="5" s="1"/>
  <c r="A1015" i="5"/>
  <c r="B1015" i="5" s="1"/>
  <c r="A1016" i="5"/>
  <c r="B1016" i="5" s="1"/>
  <c r="A1017" i="5"/>
  <c r="B1017" i="5" s="1"/>
  <c r="A1018" i="5"/>
  <c r="B1018" i="5" s="1"/>
  <c r="A1019" i="5"/>
  <c r="B1019" i="5" s="1"/>
  <c r="A1020" i="5"/>
  <c r="B1020" i="5" s="1"/>
  <c r="A1021" i="5"/>
  <c r="B1021" i="5" s="1"/>
  <c r="A1022" i="5"/>
  <c r="B1022" i="5" s="1"/>
  <c r="A1023" i="5"/>
  <c r="B1023" i="5" s="1"/>
  <c r="A1024" i="5"/>
  <c r="B1024" i="5" s="1"/>
  <c r="A1025" i="5"/>
  <c r="B1025" i="5" s="1"/>
  <c r="A1026" i="5"/>
  <c r="B1026" i="5" s="1"/>
  <c r="A1027" i="5"/>
  <c r="B1027" i="5" s="1"/>
  <c r="A1028" i="5"/>
  <c r="B1028" i="5" s="1"/>
  <c r="A1029" i="5"/>
  <c r="B1029" i="5" s="1"/>
  <c r="A1030" i="5"/>
  <c r="B1030" i="5" s="1"/>
  <c r="A1031" i="5"/>
  <c r="B1031" i="5" s="1"/>
  <c r="A1032" i="5"/>
  <c r="B1032" i="5" s="1"/>
  <c r="A1033" i="5"/>
  <c r="B1033" i="5" s="1"/>
  <c r="A1034" i="5"/>
  <c r="B1034" i="5" s="1"/>
  <c r="A1035" i="5"/>
  <c r="B1035" i="5" s="1"/>
  <c r="A1036" i="5"/>
  <c r="B1036" i="5" s="1"/>
  <c r="A1037" i="5"/>
  <c r="B1037" i="5" s="1"/>
  <c r="A1038" i="5"/>
  <c r="B1038" i="5" s="1"/>
  <c r="A1039" i="5"/>
  <c r="B1039" i="5" s="1"/>
  <c r="A1040" i="5"/>
  <c r="B1040" i="5" s="1"/>
  <c r="A1041" i="5"/>
  <c r="B1041" i="5" s="1"/>
  <c r="A1042" i="5"/>
  <c r="B1042" i="5" s="1"/>
  <c r="A1043" i="5"/>
  <c r="B1043" i="5" s="1"/>
  <c r="A1044" i="5"/>
  <c r="B1044" i="5" s="1"/>
  <c r="A1045" i="5"/>
  <c r="B1045" i="5" s="1"/>
  <c r="A1046" i="5"/>
  <c r="B1046" i="5" s="1"/>
  <c r="A1047" i="5"/>
  <c r="B1047" i="5" s="1"/>
  <c r="A1048" i="5"/>
  <c r="B1048" i="5" s="1"/>
  <c r="A1049" i="5"/>
  <c r="B1049" i="5" s="1"/>
  <c r="A1050" i="5"/>
  <c r="B1050" i="5" s="1"/>
  <c r="A1051" i="5"/>
  <c r="B1051" i="5" s="1"/>
  <c r="A1052" i="5"/>
  <c r="B1052" i="5" s="1"/>
  <c r="A1053" i="5"/>
  <c r="B1053" i="5" s="1"/>
  <c r="A1054" i="5"/>
  <c r="B1054" i="5" s="1"/>
  <c r="A1055" i="5"/>
  <c r="B1055" i="5" s="1"/>
  <c r="A1056" i="5"/>
  <c r="B1056" i="5" s="1"/>
  <c r="A1057" i="5"/>
  <c r="B1057" i="5" s="1"/>
  <c r="A1058" i="5"/>
  <c r="B1058" i="5" s="1"/>
  <c r="A1059" i="5"/>
  <c r="B1059" i="5" s="1"/>
  <c r="A1060" i="5"/>
  <c r="B1060" i="5" s="1"/>
  <c r="A1061" i="5"/>
  <c r="B1061" i="5" s="1"/>
  <c r="A1062" i="5"/>
  <c r="B1062" i="5" s="1"/>
  <c r="A1063" i="5"/>
  <c r="B1063" i="5" s="1"/>
  <c r="A1064" i="5"/>
  <c r="B1064" i="5" s="1"/>
  <c r="A1065" i="5"/>
  <c r="B1065" i="5" s="1"/>
  <c r="A1066" i="5"/>
  <c r="B1066" i="5" s="1"/>
  <c r="A1067" i="5"/>
  <c r="B1067" i="5" s="1"/>
  <c r="A1068" i="5"/>
  <c r="B1068" i="5" s="1"/>
  <c r="A1069" i="5"/>
  <c r="B1069" i="5" s="1"/>
  <c r="A1070" i="5"/>
  <c r="B1070" i="5" s="1"/>
  <c r="A1071" i="5"/>
  <c r="B1071" i="5" s="1"/>
  <c r="A1072" i="5"/>
  <c r="B1072" i="5" s="1"/>
  <c r="A1073" i="5"/>
  <c r="B1073" i="5" s="1"/>
  <c r="A1074" i="5"/>
  <c r="B1074" i="5" s="1"/>
  <c r="A1075" i="5"/>
  <c r="B1075" i="5" s="1"/>
  <c r="A1076" i="5"/>
  <c r="B1076" i="5" s="1"/>
  <c r="A1077" i="5"/>
  <c r="B1077" i="5" s="1"/>
  <c r="A1078" i="5"/>
  <c r="B1078" i="5" s="1"/>
  <c r="A1079" i="5"/>
  <c r="B1079" i="5" s="1"/>
  <c r="A1080" i="5"/>
  <c r="B1080" i="5" s="1"/>
  <c r="A1081" i="5"/>
  <c r="B1081" i="5" s="1"/>
  <c r="A1082" i="5"/>
  <c r="B1082" i="5" s="1"/>
  <c r="A1083" i="5"/>
  <c r="B1083" i="5" s="1"/>
  <c r="A1084" i="5"/>
  <c r="B1084" i="5" s="1"/>
  <c r="A1085" i="5"/>
  <c r="B1085" i="5" s="1"/>
  <c r="A1086" i="5"/>
  <c r="B1086" i="5" s="1"/>
  <c r="A1087" i="5"/>
  <c r="B1087" i="5" s="1"/>
  <c r="A1088" i="5"/>
  <c r="B1088" i="5" s="1"/>
  <c r="A1089" i="5"/>
  <c r="B1089" i="5" s="1"/>
  <c r="A1090" i="5"/>
  <c r="B1090" i="5" s="1"/>
  <c r="A1091" i="5"/>
  <c r="B1091" i="5" s="1"/>
  <c r="A1092" i="5"/>
  <c r="B1092" i="5" s="1"/>
  <c r="A1093" i="5"/>
  <c r="B1093" i="5" s="1"/>
  <c r="A1094" i="5"/>
  <c r="B1094" i="5" s="1"/>
  <c r="A1095" i="5"/>
  <c r="B1095" i="5" s="1"/>
  <c r="A1096" i="5"/>
  <c r="B1096" i="5" s="1"/>
  <c r="A1097" i="5"/>
  <c r="B1097" i="5" s="1"/>
  <c r="A1098" i="5"/>
  <c r="B1098" i="5" s="1"/>
  <c r="A1099" i="5"/>
  <c r="B1099" i="5" s="1"/>
  <c r="A1100" i="5"/>
  <c r="B1100" i="5" s="1"/>
  <c r="A1101" i="5"/>
  <c r="B1101" i="5" s="1"/>
  <c r="A1102" i="5"/>
  <c r="B1102" i="5" s="1"/>
  <c r="A1103" i="5"/>
  <c r="B1103" i="5" s="1"/>
  <c r="A1104" i="5"/>
  <c r="B1104" i="5" s="1"/>
  <c r="A1105" i="5"/>
  <c r="B1105" i="5" s="1"/>
  <c r="A1106" i="5"/>
  <c r="B1106" i="5" s="1"/>
  <c r="A1107" i="5"/>
  <c r="B1107" i="5" s="1"/>
  <c r="A1108" i="5"/>
  <c r="B1108" i="5" s="1"/>
  <c r="A1109" i="5"/>
  <c r="B1109" i="5" s="1"/>
  <c r="A1110" i="5"/>
  <c r="B1110" i="5" s="1"/>
  <c r="A1111" i="5"/>
  <c r="B1111" i="5" s="1"/>
  <c r="A1112" i="5"/>
  <c r="B1112" i="5" s="1"/>
  <c r="A1113" i="5"/>
  <c r="B1113" i="5" s="1"/>
  <c r="A1114" i="5"/>
  <c r="B1114" i="5" s="1"/>
  <c r="A1115" i="5"/>
  <c r="B1115" i="5" s="1"/>
  <c r="A1116" i="5"/>
  <c r="B1116" i="5" s="1"/>
  <c r="A1117" i="5"/>
  <c r="B1117" i="5" s="1"/>
  <c r="A1118" i="5"/>
  <c r="B1118" i="5" s="1"/>
  <c r="A1119" i="5"/>
  <c r="B1119" i="5" s="1"/>
  <c r="A1120" i="5"/>
  <c r="B1120" i="5" s="1"/>
  <c r="A1121" i="5"/>
  <c r="B1121" i="5" s="1"/>
  <c r="A1122" i="5"/>
  <c r="B1122" i="5" s="1"/>
  <c r="A1123" i="5"/>
  <c r="B1123" i="5" s="1"/>
  <c r="A1124" i="5"/>
  <c r="B1124" i="5" s="1"/>
  <c r="A1125" i="5"/>
  <c r="B1125" i="5" s="1"/>
  <c r="A1126" i="5"/>
  <c r="B1126" i="5" s="1"/>
  <c r="A1127" i="5"/>
  <c r="B1127" i="5" s="1"/>
  <c r="A1128" i="5"/>
  <c r="B1128" i="5" s="1"/>
  <c r="A1129" i="5"/>
  <c r="B1129" i="5" s="1"/>
  <c r="A1130" i="5"/>
  <c r="B1130" i="5" s="1"/>
  <c r="A1131" i="5"/>
  <c r="B1131" i="5" s="1"/>
  <c r="A1132" i="5"/>
  <c r="B1132" i="5" s="1"/>
  <c r="A1133" i="5"/>
  <c r="B1133" i="5" s="1"/>
  <c r="A1134" i="5"/>
  <c r="B1134" i="5" s="1"/>
  <c r="A1135" i="5"/>
  <c r="B1135" i="5" s="1"/>
  <c r="A1136" i="5"/>
  <c r="B1136" i="5" s="1"/>
  <c r="A1137" i="5"/>
  <c r="B1137" i="5" s="1"/>
  <c r="A1138" i="5"/>
  <c r="B1138" i="5" s="1"/>
  <c r="A1139" i="5"/>
  <c r="B1139" i="5" s="1"/>
  <c r="A1140" i="5"/>
  <c r="B1140" i="5" s="1"/>
  <c r="A1141" i="5"/>
  <c r="B1141" i="5" s="1"/>
  <c r="A1142" i="5"/>
  <c r="B1142" i="5" s="1"/>
  <c r="A1143" i="5"/>
  <c r="B1143" i="5" s="1"/>
  <c r="A1144" i="5"/>
  <c r="B1144" i="5" s="1"/>
  <c r="A1145" i="5"/>
  <c r="B1145" i="5" s="1"/>
  <c r="A1146" i="5"/>
  <c r="B1146" i="5" s="1"/>
  <c r="A1147" i="5"/>
  <c r="B1147" i="5" s="1"/>
  <c r="A1148" i="5"/>
  <c r="B1148" i="5" s="1"/>
  <c r="A1149" i="5"/>
  <c r="B1149" i="5" s="1"/>
  <c r="A1150" i="5"/>
  <c r="B1150" i="5" s="1"/>
  <c r="A1151" i="5"/>
  <c r="B1151" i="5" s="1"/>
  <c r="A1152" i="5"/>
  <c r="B1152" i="5" s="1"/>
  <c r="A1153" i="5"/>
  <c r="B1153" i="5" s="1"/>
  <c r="A1154" i="5"/>
  <c r="B1154" i="5" s="1"/>
  <c r="A1155" i="5"/>
  <c r="B1155" i="5" s="1"/>
  <c r="A1156" i="5"/>
  <c r="B1156" i="5" s="1"/>
  <c r="A1157" i="5"/>
  <c r="B1157" i="5" s="1"/>
  <c r="A1158" i="5"/>
  <c r="B1158" i="5" s="1"/>
  <c r="A1159" i="5"/>
  <c r="B1159" i="5" s="1"/>
  <c r="A1160" i="5"/>
  <c r="B1160" i="5" s="1"/>
  <c r="A1161" i="5"/>
  <c r="B1161" i="5" s="1"/>
  <c r="A1162" i="5"/>
  <c r="B1162" i="5" s="1"/>
  <c r="A1163" i="5"/>
  <c r="B1163" i="5" s="1"/>
  <c r="A1164" i="5"/>
  <c r="B1164" i="5" s="1"/>
  <c r="A1165" i="5"/>
  <c r="B1165" i="5" s="1"/>
  <c r="A1166" i="5"/>
  <c r="B1166" i="5" s="1"/>
  <c r="A1167" i="5"/>
  <c r="B1167" i="5" s="1"/>
  <c r="A1168" i="5"/>
  <c r="B1168" i="5" s="1"/>
  <c r="A1169" i="5"/>
  <c r="B1169" i="5" s="1"/>
  <c r="A1170" i="5"/>
  <c r="B1170" i="5" s="1"/>
  <c r="A1171" i="5"/>
  <c r="B1171" i="5" s="1"/>
  <c r="A1172" i="5"/>
  <c r="B1172" i="5" s="1"/>
  <c r="A1173" i="5"/>
  <c r="B1173" i="5" s="1"/>
  <c r="A1174" i="5"/>
  <c r="B1174" i="5" s="1"/>
  <c r="A1175" i="5"/>
  <c r="B1175" i="5" s="1"/>
  <c r="A1176" i="5"/>
  <c r="B1176" i="5" s="1"/>
  <c r="A1177" i="5"/>
  <c r="B1177" i="5" s="1"/>
  <c r="A1178" i="5"/>
  <c r="B1178" i="5" s="1"/>
  <c r="A1179" i="5"/>
  <c r="B1179" i="5" s="1"/>
  <c r="A1180" i="5"/>
  <c r="B1180" i="5" s="1"/>
  <c r="A1181" i="5"/>
  <c r="B1181" i="5" s="1"/>
  <c r="A1182" i="5"/>
  <c r="B1182" i="5" s="1"/>
  <c r="A1183" i="5"/>
  <c r="B1183" i="5" s="1"/>
  <c r="A1184" i="5"/>
  <c r="B1184" i="5" s="1"/>
  <c r="A1185" i="5"/>
  <c r="B1185" i="5" s="1"/>
  <c r="A1186" i="5"/>
  <c r="B1186" i="5" s="1"/>
  <c r="A1187" i="5"/>
  <c r="B1187" i="5" s="1"/>
  <c r="A1188" i="5"/>
  <c r="B1188" i="5" s="1"/>
  <c r="A1189" i="5"/>
  <c r="B1189" i="5" s="1"/>
  <c r="A1190" i="5"/>
  <c r="B1190" i="5" s="1"/>
  <c r="A1191" i="5"/>
  <c r="B1191" i="5" s="1"/>
  <c r="A1192" i="5"/>
  <c r="B1192" i="5" s="1"/>
  <c r="A1193" i="5"/>
  <c r="B1193" i="5" s="1"/>
  <c r="A1194" i="5"/>
  <c r="B1194" i="5" s="1"/>
  <c r="A1195" i="5"/>
  <c r="B1195" i="5" s="1"/>
  <c r="A1196" i="5"/>
  <c r="B1196" i="5" s="1"/>
  <c r="A1197" i="5"/>
  <c r="B1197" i="5" s="1"/>
  <c r="A1198" i="5"/>
  <c r="B1198" i="5" s="1"/>
  <c r="A1199" i="5"/>
  <c r="B1199" i="5" s="1"/>
  <c r="A1200" i="5"/>
  <c r="B1200" i="5" s="1"/>
  <c r="A1201" i="5"/>
  <c r="B1201" i="5" s="1"/>
  <c r="A1202" i="5"/>
  <c r="B1202" i="5" s="1"/>
  <c r="A1203" i="5"/>
  <c r="B1203" i="5" s="1"/>
  <c r="A1204" i="5"/>
  <c r="B1204" i="5" s="1"/>
  <c r="A1205" i="5"/>
  <c r="B1205" i="5" s="1"/>
  <c r="A1206" i="5"/>
  <c r="B1206" i="5" s="1"/>
  <c r="A1207" i="5"/>
  <c r="B1207" i="5" s="1"/>
  <c r="A1208" i="5"/>
  <c r="B1208" i="5" s="1"/>
  <c r="A1209" i="5"/>
  <c r="B1209" i="5" s="1"/>
  <c r="A1210" i="5"/>
  <c r="B1210" i="5" s="1"/>
  <c r="A1211" i="5"/>
  <c r="B1211" i="5" s="1"/>
  <c r="A1212" i="5"/>
  <c r="B1212" i="5" s="1"/>
  <c r="A1213" i="5"/>
  <c r="B1213" i="5" s="1"/>
  <c r="A1214" i="5"/>
  <c r="B1214" i="5" s="1"/>
  <c r="A1215" i="5"/>
  <c r="B1215" i="5" s="1"/>
  <c r="A1216" i="5"/>
  <c r="B1216" i="5" s="1"/>
  <c r="A1217" i="5"/>
  <c r="B1217" i="5" s="1"/>
  <c r="A1218" i="5"/>
  <c r="B1218" i="5" s="1"/>
  <c r="A1219" i="5"/>
  <c r="B1219" i="5" s="1"/>
  <c r="A1220" i="5"/>
  <c r="B1220" i="5" s="1"/>
  <c r="A1221" i="5"/>
  <c r="B1221" i="5" s="1"/>
  <c r="A1222" i="5"/>
  <c r="B1222" i="5" s="1"/>
  <c r="A1223" i="5"/>
  <c r="B1223" i="5" s="1"/>
  <c r="A1224" i="5"/>
  <c r="B1224" i="5" s="1"/>
  <c r="A1225" i="5"/>
  <c r="B1225" i="5" s="1"/>
  <c r="A1226" i="5"/>
  <c r="B1226" i="5" s="1"/>
  <c r="A1227" i="5"/>
  <c r="B1227" i="5" s="1"/>
  <c r="A1228" i="5"/>
  <c r="B1228" i="5" s="1"/>
  <c r="A1229" i="5"/>
  <c r="B1229" i="5" s="1"/>
  <c r="A1230" i="5"/>
  <c r="B1230" i="5" s="1"/>
  <c r="A1231" i="5"/>
  <c r="B1231" i="5" s="1"/>
  <c r="A1232" i="5"/>
  <c r="B1232" i="5" s="1"/>
  <c r="A1233" i="5"/>
  <c r="B1233" i="5" s="1"/>
  <c r="A1234" i="5"/>
  <c r="B1234" i="5" s="1"/>
  <c r="A1235" i="5"/>
  <c r="B1235" i="5" s="1"/>
  <c r="A1236" i="5"/>
  <c r="B1236" i="5" s="1"/>
  <c r="A1237" i="5"/>
  <c r="B1237" i="5" s="1"/>
  <c r="A1238" i="5"/>
  <c r="B1238" i="5" s="1"/>
  <c r="A1239" i="5"/>
  <c r="B1239" i="5" s="1"/>
  <c r="A1240" i="5"/>
  <c r="B1240" i="5" s="1"/>
  <c r="A1241" i="5"/>
  <c r="B1241" i="5" s="1"/>
  <c r="A1242" i="5"/>
  <c r="B1242" i="5" s="1"/>
  <c r="A1243" i="5"/>
  <c r="B1243" i="5" s="1"/>
  <c r="A1244" i="5"/>
  <c r="B1244" i="5" s="1"/>
  <c r="A1245" i="5"/>
  <c r="B1245" i="5" s="1"/>
  <c r="A1246" i="5"/>
  <c r="B1246" i="5" s="1"/>
  <c r="A1247" i="5"/>
  <c r="B1247" i="5" s="1"/>
  <c r="A1248" i="5"/>
  <c r="B1248" i="5" s="1"/>
  <c r="A1249" i="5"/>
  <c r="B1249" i="5" s="1"/>
  <c r="A1250" i="5"/>
  <c r="B1250" i="5" s="1"/>
  <c r="A1251" i="5"/>
  <c r="B1251" i="5" s="1"/>
  <c r="A1252" i="5"/>
  <c r="B1252" i="5" s="1"/>
  <c r="A1253" i="5"/>
  <c r="B1253" i="5" s="1"/>
  <c r="A1254" i="5"/>
  <c r="B1254" i="5" s="1"/>
  <c r="A1255" i="5"/>
  <c r="B1255" i="5" s="1"/>
  <c r="A1256" i="5"/>
  <c r="B1256" i="5" s="1"/>
  <c r="A1257" i="5"/>
  <c r="B1257" i="5" s="1"/>
  <c r="A1258" i="5"/>
  <c r="B1258" i="5" s="1"/>
  <c r="A1259" i="5"/>
  <c r="B1259" i="5" s="1"/>
  <c r="A1260" i="5"/>
  <c r="B1260" i="5" s="1"/>
  <c r="A1261" i="5"/>
  <c r="B1261" i="5" s="1"/>
  <c r="A1262" i="5"/>
  <c r="B1262" i="5" s="1"/>
  <c r="A1263" i="5"/>
  <c r="B1263" i="5" s="1"/>
  <c r="A1264" i="5"/>
  <c r="B1264" i="5" s="1"/>
  <c r="A1265" i="5"/>
  <c r="B1265" i="5" s="1"/>
  <c r="A1266" i="5"/>
  <c r="B1266" i="5" s="1"/>
  <c r="A1267" i="5"/>
  <c r="B1267" i="5" s="1"/>
  <c r="A1268" i="5"/>
  <c r="B1268" i="5" s="1"/>
  <c r="A1269" i="5"/>
  <c r="B1269" i="5" s="1"/>
  <c r="A1270" i="5"/>
  <c r="B1270" i="5" s="1"/>
  <c r="A1271" i="5"/>
  <c r="B1271" i="5" s="1"/>
  <c r="A1272" i="5"/>
  <c r="B1272" i="5" s="1"/>
  <c r="A1273" i="5"/>
  <c r="B1273" i="5" s="1"/>
  <c r="A1274" i="5"/>
  <c r="B1274" i="5" s="1"/>
  <c r="A1275" i="5"/>
  <c r="B1275" i="5" s="1"/>
  <c r="A1276" i="5"/>
  <c r="B1276" i="5" s="1"/>
  <c r="A1277" i="5"/>
  <c r="B1277" i="5" s="1"/>
  <c r="A1278" i="5"/>
  <c r="B1278" i="5" s="1"/>
  <c r="A1279" i="5"/>
  <c r="B1279" i="5" s="1"/>
  <c r="A1280" i="5"/>
  <c r="B1280" i="5" s="1"/>
  <c r="A1281" i="5"/>
  <c r="B1281" i="5" s="1"/>
  <c r="A1282" i="5"/>
  <c r="B1282" i="5" s="1"/>
  <c r="A1283" i="5"/>
  <c r="B1283" i="5" s="1"/>
  <c r="A1284" i="5"/>
  <c r="B1284" i="5" s="1"/>
  <c r="A1285" i="5"/>
  <c r="B1285" i="5" s="1"/>
  <c r="A1286" i="5"/>
  <c r="B1286" i="5" s="1"/>
  <c r="A1287" i="5"/>
  <c r="B1287" i="5" s="1"/>
  <c r="A1288" i="5"/>
  <c r="B1288" i="5" s="1"/>
  <c r="A1289" i="5"/>
  <c r="B1289" i="5" s="1"/>
  <c r="A1290" i="5"/>
  <c r="B1290" i="5" s="1"/>
  <c r="A1291" i="5"/>
  <c r="B1291" i="5" s="1"/>
  <c r="A1292" i="5"/>
  <c r="B1292" i="5" s="1"/>
  <c r="A1293" i="5"/>
  <c r="B1293" i="5" s="1"/>
  <c r="A1294" i="5"/>
  <c r="B1294" i="5" s="1"/>
  <c r="A1295" i="5"/>
  <c r="B1295" i="5" s="1"/>
  <c r="A1296" i="5"/>
  <c r="B1296" i="5" s="1"/>
  <c r="A1297" i="5"/>
  <c r="B1297" i="5" s="1"/>
  <c r="A1298" i="5"/>
  <c r="B1298" i="5" s="1"/>
  <c r="A1299" i="5"/>
  <c r="B1299" i="5" s="1"/>
  <c r="A1300" i="5"/>
  <c r="B1300" i="5" s="1"/>
  <c r="A1301" i="5"/>
  <c r="B1301" i="5" s="1"/>
  <c r="A1302" i="5"/>
  <c r="B1302" i="5" s="1"/>
  <c r="A1303" i="5"/>
  <c r="B1303" i="5" s="1"/>
  <c r="A1304" i="5"/>
  <c r="B1304" i="5" s="1"/>
  <c r="A1305" i="5"/>
  <c r="B1305" i="5" s="1"/>
  <c r="A1306" i="5"/>
  <c r="B1306" i="5" s="1"/>
  <c r="A1307" i="5"/>
  <c r="B1307" i="5" s="1"/>
  <c r="A1308" i="5"/>
  <c r="B1308" i="5" s="1"/>
  <c r="A1309" i="5"/>
  <c r="B1309" i="5" s="1"/>
  <c r="A1310" i="5"/>
  <c r="B1310" i="5" s="1"/>
  <c r="A1311" i="5"/>
  <c r="B1311" i="5" s="1"/>
  <c r="A1312" i="5"/>
  <c r="B1312" i="5" s="1"/>
  <c r="A1313" i="5"/>
  <c r="B1313" i="5" s="1"/>
  <c r="A1314" i="5"/>
  <c r="B1314" i="5" s="1"/>
  <c r="A1315" i="5"/>
  <c r="B1315" i="5" s="1"/>
  <c r="A1316" i="5"/>
  <c r="B1316" i="5" s="1"/>
  <c r="A1317" i="5"/>
  <c r="B1317" i="5" s="1"/>
  <c r="A1318" i="5"/>
  <c r="B1318" i="5" s="1"/>
  <c r="A1319" i="5"/>
  <c r="B1319" i="5" s="1"/>
  <c r="A1320" i="5"/>
  <c r="B1320" i="5" s="1"/>
  <c r="A1321" i="5"/>
  <c r="B1321" i="5" s="1"/>
  <c r="A1322" i="5"/>
  <c r="B1322" i="5" s="1"/>
  <c r="A1323" i="5"/>
  <c r="B1323" i="5" s="1"/>
  <c r="A1324" i="5"/>
  <c r="B1324" i="5" s="1"/>
  <c r="A1325" i="5"/>
  <c r="B1325" i="5" s="1"/>
  <c r="A1326" i="5"/>
  <c r="B1326" i="5" s="1"/>
  <c r="A1327" i="5"/>
  <c r="B1327" i="5" s="1"/>
  <c r="A1328" i="5"/>
  <c r="B1328" i="5" s="1"/>
  <c r="A1329" i="5"/>
  <c r="B1329" i="5" s="1"/>
  <c r="A1330" i="5"/>
  <c r="B1330" i="5" s="1"/>
  <c r="A1331" i="5"/>
  <c r="B1331" i="5" s="1"/>
  <c r="A1332" i="5"/>
  <c r="B1332" i="5" s="1"/>
  <c r="A1333" i="5"/>
  <c r="B1333" i="5" s="1"/>
  <c r="A1334" i="5"/>
  <c r="B1334" i="5" s="1"/>
  <c r="A1335" i="5"/>
  <c r="B1335" i="5" s="1"/>
  <c r="A1336" i="5"/>
  <c r="B1336" i="5" s="1"/>
  <c r="A1337" i="5"/>
  <c r="B1337" i="5" s="1"/>
  <c r="A1338" i="5"/>
  <c r="B1338" i="5" s="1"/>
  <c r="A1339" i="5"/>
  <c r="B1339" i="5" s="1"/>
  <c r="A1340" i="5"/>
  <c r="B1340" i="5" s="1"/>
  <c r="A1341" i="5"/>
  <c r="B1341" i="5" s="1"/>
  <c r="A1342" i="5"/>
  <c r="B1342" i="5" s="1"/>
  <c r="A1343" i="5"/>
  <c r="B1343" i="5" s="1"/>
  <c r="A1344" i="5"/>
  <c r="B1344" i="5" s="1"/>
  <c r="A1345" i="5"/>
  <c r="B1345" i="5" s="1"/>
  <c r="A1346" i="5"/>
  <c r="B1346" i="5" s="1"/>
  <c r="A1347" i="5"/>
  <c r="B1347" i="5" s="1"/>
  <c r="A1348" i="5"/>
  <c r="B1348" i="5" s="1"/>
  <c r="A1349" i="5"/>
  <c r="B1349" i="5" s="1"/>
  <c r="A1350" i="5"/>
  <c r="B1350" i="5" s="1"/>
  <c r="A1351" i="5"/>
  <c r="B1351" i="5" s="1"/>
  <c r="A1352" i="5"/>
  <c r="B1352" i="5" s="1"/>
  <c r="A1353" i="5"/>
  <c r="B1353" i="5" s="1"/>
  <c r="A1354" i="5"/>
  <c r="B1354" i="5" s="1"/>
  <c r="A1355" i="5"/>
  <c r="B1355" i="5" s="1"/>
  <c r="A1356" i="5"/>
  <c r="B1356" i="5" s="1"/>
  <c r="A1357" i="5"/>
  <c r="B1357" i="5" s="1"/>
  <c r="A1358" i="5"/>
  <c r="B1358" i="5" s="1"/>
  <c r="A1359" i="5"/>
  <c r="B1359" i="5" s="1"/>
  <c r="A1360" i="5"/>
  <c r="B1360" i="5" s="1"/>
  <c r="A1361" i="5"/>
  <c r="B1361" i="5" s="1"/>
  <c r="A1362" i="5"/>
  <c r="B1362" i="5" s="1"/>
  <c r="A1363" i="5"/>
  <c r="B1363" i="5" s="1"/>
  <c r="A1364" i="5"/>
  <c r="B1364" i="5" s="1"/>
  <c r="A1365" i="5"/>
  <c r="B1365" i="5" s="1"/>
  <c r="A1366" i="5"/>
  <c r="B1366" i="5" s="1"/>
  <c r="A1367" i="5"/>
  <c r="B1367" i="5" s="1"/>
  <c r="A1368" i="5"/>
  <c r="B1368" i="5" s="1"/>
  <c r="A1369" i="5"/>
  <c r="B1369" i="5" s="1"/>
  <c r="A1370" i="5"/>
  <c r="B1370" i="5" s="1"/>
  <c r="A1371" i="5"/>
  <c r="B1371" i="5" s="1"/>
  <c r="A1372" i="5"/>
  <c r="B1372" i="5" s="1"/>
  <c r="A1373" i="5"/>
  <c r="B1373" i="5" s="1"/>
  <c r="A1374" i="5"/>
  <c r="B1374" i="5" s="1"/>
  <c r="A1375" i="5"/>
  <c r="B1375" i="5" s="1"/>
  <c r="A1376" i="5"/>
  <c r="B1376" i="5" s="1"/>
  <c r="A1377" i="5"/>
  <c r="B1377" i="5" s="1"/>
  <c r="A1378" i="5"/>
  <c r="B1378" i="5" s="1"/>
  <c r="A1379" i="5"/>
  <c r="B1379" i="5" s="1"/>
  <c r="A1380" i="5"/>
  <c r="B1380" i="5" s="1"/>
  <c r="A1381" i="5"/>
  <c r="B1381" i="5" s="1"/>
  <c r="A1382" i="5"/>
  <c r="B1382" i="5" s="1"/>
  <c r="A1383" i="5"/>
  <c r="B1383" i="5" s="1"/>
  <c r="A1384" i="5"/>
  <c r="B1384" i="5" s="1"/>
  <c r="A1385" i="5"/>
  <c r="B1385" i="5" s="1"/>
  <c r="A1386" i="5"/>
  <c r="B1386" i="5" s="1"/>
  <c r="A1387" i="5"/>
  <c r="B1387" i="5" s="1"/>
  <c r="A1388" i="5"/>
  <c r="B1388" i="5" s="1"/>
  <c r="A1389" i="5"/>
  <c r="B1389" i="5" s="1"/>
  <c r="A1390" i="5"/>
  <c r="B1390" i="5" s="1"/>
  <c r="A1391" i="5"/>
  <c r="B1391" i="5" s="1"/>
  <c r="A1392" i="5"/>
  <c r="B1392" i="5" s="1"/>
  <c r="A1393" i="5"/>
  <c r="B1393" i="5" s="1"/>
  <c r="A1394" i="5"/>
  <c r="B1394" i="5" s="1"/>
  <c r="A1395" i="5"/>
  <c r="B1395" i="5" s="1"/>
  <c r="A1396" i="5"/>
  <c r="B1396" i="5" s="1"/>
  <c r="A1397" i="5"/>
  <c r="B1397" i="5" s="1"/>
  <c r="A1398" i="5"/>
  <c r="B1398" i="5" s="1"/>
  <c r="A1399" i="5"/>
  <c r="B1399" i="5" s="1"/>
  <c r="A1400" i="5"/>
  <c r="B1400" i="5" s="1"/>
  <c r="A1401" i="5"/>
  <c r="B1401" i="5" s="1"/>
  <c r="A1402" i="5"/>
  <c r="B1402" i="5" s="1"/>
  <c r="A1403" i="5"/>
  <c r="B1403" i="5" s="1"/>
  <c r="A1404" i="5"/>
  <c r="B1404" i="5" s="1"/>
  <c r="A1405" i="5"/>
  <c r="B1405" i="5" s="1"/>
  <c r="A1406" i="5"/>
  <c r="B1406" i="5" s="1"/>
  <c r="A1407" i="5"/>
  <c r="B1407" i="5" s="1"/>
  <c r="A1408" i="5"/>
  <c r="B1408" i="5" s="1"/>
  <c r="A1409" i="5"/>
  <c r="B1409" i="5" s="1"/>
  <c r="A1410" i="5"/>
  <c r="B1410" i="5" s="1"/>
  <c r="A1411" i="5"/>
  <c r="B1411" i="5" s="1"/>
  <c r="A1412" i="5"/>
  <c r="B1412" i="5" s="1"/>
  <c r="A1413" i="5"/>
  <c r="B1413" i="5" s="1"/>
  <c r="A1414" i="5"/>
  <c r="B1414" i="5" s="1"/>
  <c r="A1415" i="5"/>
  <c r="B1415" i="5" s="1"/>
  <c r="A1416" i="5"/>
  <c r="B1416" i="5" s="1"/>
  <c r="A1417" i="5"/>
  <c r="B1417" i="5" s="1"/>
  <c r="A1418" i="5"/>
  <c r="B1418" i="5" s="1"/>
  <c r="A1419" i="5"/>
  <c r="B1419" i="5" s="1"/>
  <c r="A1420" i="5"/>
  <c r="B1420" i="5" s="1"/>
  <c r="A1421" i="5"/>
  <c r="B1421" i="5" s="1"/>
  <c r="A1422" i="5"/>
  <c r="B1422" i="5" s="1"/>
  <c r="A1423" i="5"/>
  <c r="B1423" i="5" s="1"/>
  <c r="A1424" i="5"/>
  <c r="B1424" i="5" s="1"/>
  <c r="A1425" i="5"/>
  <c r="B1425" i="5" s="1"/>
  <c r="A1426" i="5"/>
  <c r="B1426" i="5" s="1"/>
  <c r="A1427" i="5"/>
  <c r="B1427" i="5" s="1"/>
  <c r="A1428" i="5"/>
  <c r="B1428" i="5" s="1"/>
  <c r="A1429" i="5"/>
  <c r="B1429" i="5" s="1"/>
  <c r="A1430" i="5"/>
  <c r="B1430" i="5" s="1"/>
  <c r="A1431" i="5"/>
  <c r="B1431" i="5" s="1"/>
  <c r="A1432" i="5"/>
  <c r="B1432" i="5" s="1"/>
  <c r="A1433" i="5"/>
  <c r="B1433" i="5" s="1"/>
  <c r="A1434" i="5"/>
  <c r="B1434" i="5" s="1"/>
  <c r="A1435" i="5"/>
  <c r="B1435" i="5" s="1"/>
  <c r="A1436" i="5"/>
  <c r="B1436" i="5" s="1"/>
  <c r="A1437" i="5"/>
  <c r="B1437" i="5" s="1"/>
  <c r="A1438" i="5"/>
  <c r="B1438" i="5" s="1"/>
  <c r="A1439" i="5"/>
  <c r="B1439" i="5" s="1"/>
  <c r="A1440" i="5"/>
  <c r="B1440" i="5" s="1"/>
  <c r="A1441" i="5"/>
  <c r="B1441" i="5" s="1"/>
  <c r="A1442" i="5"/>
  <c r="B1442" i="5" s="1"/>
  <c r="A1443" i="5"/>
  <c r="B1443" i="5" s="1"/>
  <c r="A1444" i="5"/>
  <c r="B1444" i="5" s="1"/>
  <c r="A1445" i="5"/>
  <c r="B1445" i="5" s="1"/>
  <c r="A1446" i="5"/>
  <c r="B1446" i="5" s="1"/>
  <c r="A1447" i="5"/>
  <c r="B1447" i="5" s="1"/>
  <c r="A1448" i="5"/>
  <c r="B1448" i="5" s="1"/>
  <c r="A1449" i="5"/>
  <c r="B1449" i="5" s="1"/>
  <c r="A1450" i="5"/>
  <c r="B1450" i="5" s="1"/>
  <c r="A1451" i="5"/>
  <c r="B1451" i="5" s="1"/>
  <c r="A1452" i="5"/>
  <c r="B1452" i="5" s="1"/>
  <c r="A1453" i="5"/>
  <c r="B1453" i="5" s="1"/>
  <c r="A1454" i="5"/>
  <c r="B1454" i="5" s="1"/>
  <c r="A1455" i="5"/>
  <c r="B1455" i="5" s="1"/>
  <c r="A1456" i="5"/>
  <c r="B1456" i="5" s="1"/>
  <c r="A1457" i="5"/>
  <c r="B1457" i="5" s="1"/>
  <c r="A1458" i="5"/>
  <c r="B1458" i="5" s="1"/>
  <c r="A1459" i="5"/>
  <c r="B1459" i="5" s="1"/>
  <c r="A1460" i="5"/>
  <c r="B1460" i="5" s="1"/>
  <c r="A1461" i="5"/>
  <c r="B1461" i="5" s="1"/>
  <c r="A1462" i="5"/>
  <c r="B1462" i="5" s="1"/>
  <c r="A1463" i="5"/>
  <c r="B1463" i="5" s="1"/>
  <c r="A1464" i="5"/>
  <c r="B1464" i="5" s="1"/>
  <c r="A1465" i="5"/>
  <c r="B1465" i="5" s="1"/>
  <c r="A1466" i="5"/>
  <c r="B1466" i="5" s="1"/>
  <c r="A1467" i="5"/>
  <c r="B1467" i="5" s="1"/>
  <c r="A1468" i="5"/>
  <c r="B1468" i="5" s="1"/>
  <c r="A1469" i="5"/>
  <c r="B1469" i="5" s="1"/>
  <c r="A1470" i="5"/>
  <c r="B1470" i="5" s="1"/>
  <c r="A1471" i="5"/>
  <c r="B1471" i="5" s="1"/>
  <c r="A1472" i="5"/>
  <c r="B1472" i="5" s="1"/>
  <c r="A1473" i="5"/>
  <c r="B1473" i="5" s="1"/>
  <c r="A1474" i="5"/>
  <c r="B1474" i="5" s="1"/>
  <c r="A1475" i="5"/>
  <c r="B1475" i="5" s="1"/>
  <c r="A1476" i="5"/>
  <c r="B1476" i="5" s="1"/>
  <c r="A1477" i="5"/>
  <c r="B1477" i="5" s="1"/>
  <c r="A1478" i="5"/>
  <c r="B1478" i="5" s="1"/>
  <c r="A1479" i="5"/>
  <c r="B1479" i="5" s="1"/>
  <c r="A1480" i="5"/>
  <c r="B1480" i="5" s="1"/>
  <c r="A1481" i="5"/>
  <c r="B1481" i="5" s="1"/>
  <c r="A1482" i="5"/>
  <c r="B1482" i="5" s="1"/>
  <c r="A1483" i="5"/>
  <c r="B1483" i="5" s="1"/>
  <c r="A1484" i="5"/>
  <c r="B1484" i="5" s="1"/>
  <c r="A1485" i="5"/>
  <c r="B1485" i="5" s="1"/>
  <c r="A1486" i="5"/>
  <c r="B1486" i="5" s="1"/>
  <c r="A1487" i="5"/>
  <c r="B1487" i="5" s="1"/>
  <c r="A1488" i="5"/>
  <c r="B1488" i="5" s="1"/>
  <c r="A1489" i="5"/>
  <c r="B1489" i="5" s="1"/>
  <c r="A1490" i="5"/>
  <c r="B1490" i="5" s="1"/>
  <c r="A1491" i="5"/>
  <c r="B1491" i="5" s="1"/>
  <c r="A1492" i="5"/>
  <c r="B1492" i="5" s="1"/>
  <c r="A1493" i="5"/>
  <c r="B1493" i="5" s="1"/>
  <c r="A1494" i="5"/>
  <c r="B1494" i="5" s="1"/>
  <c r="A1495" i="5"/>
  <c r="B1495" i="5" s="1"/>
  <c r="A1496" i="5"/>
  <c r="B1496" i="5" s="1"/>
  <c r="A1497" i="5"/>
  <c r="B1497" i="5" s="1"/>
  <c r="A1498" i="5"/>
  <c r="B1498" i="5" s="1"/>
  <c r="A1499" i="5"/>
  <c r="B1499" i="5" s="1"/>
  <c r="A1500" i="5"/>
  <c r="B1500" i="5" s="1"/>
  <c r="A1501" i="5"/>
  <c r="B1501" i="5" s="1"/>
  <c r="A1502" i="5"/>
  <c r="B1502" i="5" s="1"/>
  <c r="A1503" i="5"/>
  <c r="B1503" i="5" s="1"/>
  <c r="A1504" i="5"/>
  <c r="B1504" i="5" s="1"/>
  <c r="A1505" i="5"/>
  <c r="B1505" i="5" s="1"/>
  <c r="A1506" i="5"/>
  <c r="B1506" i="5" s="1"/>
  <c r="A1507" i="5"/>
  <c r="B1507" i="5" s="1"/>
  <c r="A1508" i="5"/>
  <c r="B1508" i="5" s="1"/>
  <c r="A1509" i="5"/>
  <c r="B1509" i="5" s="1"/>
  <c r="A1510" i="5"/>
  <c r="B1510" i="5" s="1"/>
  <c r="A1511" i="5"/>
  <c r="B1511" i="5" s="1"/>
  <c r="A1512" i="5"/>
  <c r="B1512" i="5" s="1"/>
  <c r="A1513" i="5"/>
  <c r="B1513" i="5" s="1"/>
  <c r="A1514" i="5"/>
  <c r="B1514" i="5" s="1"/>
  <c r="A1515" i="5"/>
  <c r="B1515" i="5" s="1"/>
  <c r="A1516" i="5"/>
  <c r="B1516" i="5" s="1"/>
  <c r="A1517" i="5"/>
  <c r="B1517" i="5" s="1"/>
  <c r="A1518" i="5"/>
  <c r="B1518" i="5" s="1"/>
  <c r="A1519" i="5"/>
  <c r="B1519" i="5" s="1"/>
  <c r="A1520" i="5"/>
  <c r="B1520" i="5" s="1"/>
  <c r="A1521" i="5"/>
  <c r="B1521" i="5" s="1"/>
  <c r="A1522" i="5"/>
  <c r="B1522" i="5" s="1"/>
  <c r="A1523" i="5"/>
  <c r="B1523" i="5" s="1"/>
  <c r="A1524" i="5"/>
  <c r="B1524" i="5" s="1"/>
  <c r="A1525" i="5"/>
  <c r="B1525" i="5" s="1"/>
  <c r="A1526" i="5"/>
  <c r="B1526" i="5" s="1"/>
  <c r="A1527" i="5"/>
  <c r="B1527" i="5" s="1"/>
  <c r="A1528" i="5"/>
  <c r="B1528" i="5" s="1"/>
  <c r="A1529" i="5"/>
  <c r="B1529" i="5" s="1"/>
  <c r="A1530" i="5"/>
  <c r="B1530" i="5" s="1"/>
  <c r="A1531" i="5"/>
  <c r="B1531" i="5" s="1"/>
  <c r="A1532" i="5"/>
  <c r="B1532" i="5" s="1"/>
  <c r="A1533" i="5"/>
  <c r="B1533" i="5" s="1"/>
  <c r="A1534" i="5"/>
  <c r="B1534" i="5" s="1"/>
  <c r="A1535" i="5"/>
  <c r="B1535" i="5" s="1"/>
  <c r="A1536" i="5"/>
  <c r="B1536" i="5" s="1"/>
  <c r="A1537" i="5"/>
  <c r="B1537" i="5" s="1"/>
  <c r="A1538" i="5"/>
  <c r="B1538" i="5" s="1"/>
  <c r="A1539" i="5"/>
  <c r="B1539" i="5" s="1"/>
  <c r="A1540" i="5"/>
  <c r="B1540" i="5" s="1"/>
  <c r="A1541" i="5"/>
  <c r="B1541" i="5" s="1"/>
  <c r="A1542" i="5"/>
  <c r="B1542" i="5" s="1"/>
  <c r="A1543" i="5"/>
  <c r="B1543" i="5" s="1"/>
  <c r="A1544" i="5"/>
  <c r="B1544" i="5" s="1"/>
  <c r="A1545" i="5"/>
  <c r="B1545" i="5" s="1"/>
  <c r="A1546" i="5"/>
  <c r="B1546" i="5" s="1"/>
  <c r="A1547" i="5"/>
  <c r="B1547" i="5" s="1"/>
  <c r="A1548" i="5"/>
  <c r="B1548" i="5" s="1"/>
  <c r="A1549" i="5"/>
  <c r="B1549" i="5" s="1"/>
  <c r="A1550" i="5"/>
  <c r="B1550" i="5" s="1"/>
  <c r="A1551" i="5"/>
  <c r="B1551" i="5" s="1"/>
  <c r="A1552" i="5"/>
  <c r="B1552" i="5" s="1"/>
  <c r="A1553" i="5"/>
  <c r="B1553" i="5" s="1"/>
  <c r="A1554" i="5"/>
  <c r="B1554" i="5" s="1"/>
  <c r="A1555" i="5"/>
  <c r="B1555" i="5" s="1"/>
  <c r="A1556" i="5"/>
  <c r="B1556" i="5" s="1"/>
  <c r="A1557" i="5"/>
  <c r="B1557" i="5" s="1"/>
  <c r="A1558" i="5"/>
  <c r="B1558" i="5" s="1"/>
  <c r="A1559" i="5"/>
  <c r="B1559" i="5" s="1"/>
  <c r="A1560" i="5"/>
  <c r="B1560" i="5" s="1"/>
  <c r="A1561" i="5"/>
  <c r="B1561" i="5" s="1"/>
  <c r="A1562" i="5"/>
  <c r="B1562" i="5" s="1"/>
  <c r="A1563" i="5"/>
  <c r="B1563" i="5" s="1"/>
  <c r="A1564" i="5"/>
  <c r="B1564" i="5" s="1"/>
  <c r="A1565" i="5"/>
  <c r="B1565" i="5" s="1"/>
  <c r="A1566" i="5"/>
  <c r="B1566" i="5" s="1"/>
  <c r="A1567" i="5"/>
  <c r="B1567" i="5" s="1"/>
  <c r="A1568" i="5"/>
  <c r="B1568" i="5" s="1"/>
  <c r="A1569" i="5"/>
  <c r="B1569" i="5" s="1"/>
  <c r="A1570" i="5"/>
  <c r="B1570" i="5" s="1"/>
  <c r="A1571" i="5"/>
  <c r="B1571" i="5" s="1"/>
  <c r="A1572" i="5"/>
  <c r="B1572" i="5" s="1"/>
  <c r="A1573" i="5"/>
  <c r="B1573" i="5" s="1"/>
  <c r="A1574" i="5"/>
  <c r="B1574" i="5" s="1"/>
  <c r="A1575" i="5"/>
  <c r="B1575" i="5" s="1"/>
  <c r="A1576" i="5"/>
  <c r="B1576" i="5" s="1"/>
  <c r="A1577" i="5"/>
  <c r="B1577" i="5" s="1"/>
  <c r="A1578" i="5"/>
  <c r="B1578" i="5" s="1"/>
  <c r="A1579" i="5"/>
  <c r="B1579" i="5" s="1"/>
  <c r="A1580" i="5"/>
  <c r="B1580" i="5" s="1"/>
  <c r="A1581" i="5"/>
  <c r="B1581" i="5" s="1"/>
  <c r="A1582" i="5"/>
  <c r="B1582" i="5" s="1"/>
  <c r="A1583" i="5"/>
  <c r="B1583" i="5" s="1"/>
  <c r="A1584" i="5"/>
  <c r="B1584" i="5" s="1"/>
  <c r="A1585" i="5"/>
  <c r="B1585" i="5" s="1"/>
  <c r="A1586" i="5"/>
  <c r="B1586" i="5" s="1"/>
  <c r="A1587" i="5"/>
  <c r="B1587" i="5" s="1"/>
  <c r="A1588" i="5"/>
  <c r="B1588" i="5" s="1"/>
  <c r="A1589" i="5"/>
  <c r="B1589" i="5" s="1"/>
  <c r="A1590" i="5"/>
  <c r="B1590" i="5" s="1"/>
  <c r="A1591" i="5"/>
  <c r="B1591" i="5" s="1"/>
  <c r="A1592" i="5"/>
  <c r="B1592" i="5" s="1"/>
  <c r="A1593" i="5"/>
  <c r="B1593" i="5" s="1"/>
  <c r="A1594" i="5"/>
  <c r="B1594" i="5" s="1"/>
  <c r="A1595" i="5"/>
  <c r="B1595" i="5" s="1"/>
  <c r="A1596" i="5"/>
  <c r="B1596" i="5" s="1"/>
  <c r="A1597" i="5"/>
  <c r="B1597" i="5" s="1"/>
  <c r="A1598" i="5"/>
  <c r="B1598" i="5" s="1"/>
  <c r="A1599" i="5"/>
  <c r="B1599" i="5" s="1"/>
  <c r="A1600" i="5"/>
  <c r="B1600" i="5" s="1"/>
  <c r="A1601" i="5"/>
  <c r="B1601" i="5" s="1"/>
  <c r="A1602" i="5"/>
  <c r="B1602" i="5" s="1"/>
  <c r="A1603" i="5"/>
  <c r="B1603" i="5" s="1"/>
  <c r="A1604" i="5"/>
  <c r="B1604" i="5" s="1"/>
  <c r="A1605" i="5"/>
  <c r="B1605" i="5" s="1"/>
  <c r="A1606" i="5"/>
  <c r="B1606" i="5" s="1"/>
  <c r="A1607" i="5"/>
  <c r="B1607" i="5" s="1"/>
  <c r="A1608" i="5"/>
  <c r="B1608" i="5" s="1"/>
  <c r="A1609" i="5"/>
  <c r="B1609" i="5" s="1"/>
  <c r="A1610" i="5"/>
  <c r="B1610" i="5" s="1"/>
  <c r="A1611" i="5"/>
  <c r="B1611" i="5" s="1"/>
  <c r="A1612" i="5"/>
  <c r="B1612" i="5" s="1"/>
  <c r="A1613" i="5"/>
  <c r="B1613" i="5" s="1"/>
  <c r="A1614" i="5"/>
  <c r="B1614" i="5" s="1"/>
  <c r="A1615" i="5"/>
  <c r="B1615" i="5" s="1"/>
  <c r="A1616" i="5"/>
  <c r="B1616" i="5" s="1"/>
  <c r="A1617" i="5"/>
  <c r="B1617" i="5" s="1"/>
  <c r="A1618" i="5"/>
  <c r="B1618" i="5" s="1"/>
  <c r="A1619" i="5"/>
  <c r="B1619" i="5" s="1"/>
  <c r="A1620" i="5"/>
  <c r="B1620" i="5" s="1"/>
  <c r="A1621" i="5"/>
  <c r="B1621" i="5" s="1"/>
  <c r="A1622" i="5"/>
  <c r="B1622" i="5" s="1"/>
  <c r="A1623" i="5"/>
  <c r="B1623" i="5" s="1"/>
  <c r="A1624" i="5"/>
  <c r="B1624" i="5" s="1"/>
  <c r="A1625" i="5"/>
  <c r="B1625" i="5" s="1"/>
  <c r="A1626" i="5"/>
  <c r="B1626" i="5" s="1"/>
  <c r="A1627" i="5"/>
  <c r="B1627" i="5" s="1"/>
  <c r="A1628" i="5"/>
  <c r="B1628" i="5" s="1"/>
  <c r="A1629" i="5"/>
  <c r="B1629" i="5" s="1"/>
  <c r="A1630" i="5"/>
  <c r="B1630" i="5" s="1"/>
  <c r="A1631" i="5"/>
  <c r="B1631" i="5" s="1"/>
  <c r="A1632" i="5"/>
  <c r="B1632" i="5" s="1"/>
  <c r="A1633" i="5"/>
  <c r="B1633" i="5" s="1"/>
  <c r="A1634" i="5"/>
  <c r="B1634" i="5" s="1"/>
  <c r="A1635" i="5"/>
  <c r="B1635" i="5" s="1"/>
  <c r="A1636" i="5"/>
  <c r="B1636" i="5" s="1"/>
  <c r="A1637" i="5"/>
  <c r="B1637" i="5" s="1"/>
  <c r="A1638" i="5"/>
  <c r="B1638" i="5" s="1"/>
  <c r="A1639" i="5"/>
  <c r="B1639" i="5" s="1"/>
  <c r="A1640" i="5"/>
  <c r="B1640" i="5" s="1"/>
  <c r="A1641" i="5"/>
  <c r="B1641" i="5" s="1"/>
  <c r="A1642" i="5"/>
  <c r="B1642" i="5" s="1"/>
  <c r="A1643" i="5"/>
  <c r="B1643" i="5" s="1"/>
  <c r="A1644" i="5"/>
  <c r="B1644" i="5" s="1"/>
  <c r="A1645" i="5"/>
  <c r="B1645" i="5" s="1"/>
  <c r="A1646" i="5"/>
  <c r="B1646" i="5" s="1"/>
  <c r="A1647" i="5"/>
  <c r="B1647" i="5" s="1"/>
  <c r="A1648" i="5"/>
  <c r="B1648" i="5" s="1"/>
  <c r="A1649" i="5"/>
  <c r="B1649" i="5" s="1"/>
  <c r="A1650" i="5"/>
  <c r="B1650" i="5" s="1"/>
  <c r="A1651" i="5"/>
  <c r="B1651" i="5" s="1"/>
  <c r="A1652" i="5"/>
  <c r="B1652" i="5" s="1"/>
  <c r="A1653" i="5"/>
  <c r="B1653" i="5" s="1"/>
  <c r="A1654" i="5"/>
  <c r="B1654" i="5" s="1"/>
  <c r="A1655" i="5"/>
  <c r="B1655" i="5" s="1"/>
  <c r="A1656" i="5"/>
  <c r="B1656" i="5" s="1"/>
  <c r="A1657" i="5"/>
  <c r="B1657" i="5" s="1"/>
  <c r="A1658" i="5"/>
  <c r="B1658" i="5" s="1"/>
  <c r="A1659" i="5"/>
  <c r="B1659" i="5" s="1"/>
  <c r="A1660" i="5"/>
  <c r="B1660" i="5" s="1"/>
  <c r="A1661" i="5"/>
  <c r="B1661" i="5" s="1"/>
  <c r="A1662" i="5"/>
  <c r="B1662" i="5" s="1"/>
  <c r="A1663" i="5"/>
  <c r="B1663" i="5" s="1"/>
  <c r="A1664" i="5"/>
  <c r="B1664" i="5" s="1"/>
  <c r="A1665" i="5"/>
  <c r="B1665" i="5" s="1"/>
  <c r="A1666" i="5"/>
  <c r="B1666" i="5" s="1"/>
  <c r="A1667" i="5"/>
  <c r="B1667" i="5" s="1"/>
  <c r="A1668" i="5"/>
  <c r="B1668" i="5" s="1"/>
  <c r="A1669" i="5"/>
  <c r="B1669" i="5" s="1"/>
  <c r="A1670" i="5"/>
  <c r="B1670" i="5" s="1"/>
  <c r="A1671" i="5"/>
  <c r="B1671" i="5" s="1"/>
  <c r="A1672" i="5"/>
  <c r="B1672" i="5" s="1"/>
  <c r="A1673" i="5"/>
  <c r="B1673" i="5" s="1"/>
  <c r="A1674" i="5"/>
  <c r="B1674" i="5" s="1"/>
  <c r="A1675" i="5"/>
  <c r="B1675" i="5" s="1"/>
  <c r="A1676" i="5"/>
  <c r="B1676" i="5" s="1"/>
  <c r="A1677" i="5"/>
  <c r="B1677" i="5" s="1"/>
  <c r="A1678" i="5"/>
  <c r="B1678" i="5" s="1"/>
  <c r="A1679" i="5"/>
  <c r="B1679" i="5" s="1"/>
  <c r="A1680" i="5"/>
  <c r="B1680" i="5" s="1"/>
  <c r="A1681" i="5"/>
  <c r="B1681" i="5" s="1"/>
  <c r="A1682" i="5"/>
  <c r="B1682" i="5" s="1"/>
  <c r="A1683" i="5"/>
  <c r="B1683" i="5" s="1"/>
  <c r="A1684" i="5"/>
  <c r="B1684" i="5" s="1"/>
  <c r="A1685" i="5"/>
  <c r="B1685" i="5" s="1"/>
  <c r="A1686" i="5"/>
  <c r="B1686" i="5" s="1"/>
  <c r="A1687" i="5"/>
  <c r="B1687" i="5" s="1"/>
  <c r="A1688" i="5"/>
  <c r="B1688" i="5" s="1"/>
  <c r="A1689" i="5"/>
  <c r="B1689" i="5" s="1"/>
  <c r="A1690" i="5"/>
  <c r="B1690" i="5" s="1"/>
  <c r="A1691" i="5"/>
  <c r="B1691" i="5" s="1"/>
  <c r="A1692" i="5"/>
  <c r="B1692" i="5" s="1"/>
  <c r="A1693" i="5"/>
  <c r="B1693" i="5" s="1"/>
  <c r="A1694" i="5"/>
  <c r="B1694" i="5" s="1"/>
  <c r="A1695" i="5"/>
  <c r="B1695" i="5" s="1"/>
  <c r="A1696" i="5"/>
  <c r="B1696" i="5" s="1"/>
  <c r="A1697" i="5"/>
  <c r="B1697" i="5" s="1"/>
  <c r="A1698" i="5"/>
  <c r="B1698" i="5" s="1"/>
  <c r="A1699" i="5"/>
  <c r="B1699" i="5" s="1"/>
  <c r="A1700" i="5"/>
  <c r="B1700" i="5" s="1"/>
  <c r="A1701" i="5"/>
  <c r="B1701" i="5" s="1"/>
  <c r="A1702" i="5"/>
  <c r="B1702" i="5" s="1"/>
  <c r="A1703" i="5"/>
  <c r="B1703" i="5" s="1"/>
  <c r="A1704" i="5"/>
  <c r="B1704" i="5" s="1"/>
  <c r="A1705" i="5"/>
  <c r="B1705" i="5" s="1"/>
  <c r="A1706" i="5"/>
  <c r="B1706" i="5" s="1"/>
  <c r="A1707" i="5"/>
  <c r="B1707" i="5" s="1"/>
  <c r="A1708" i="5"/>
  <c r="B1708" i="5" s="1"/>
  <c r="A1709" i="5"/>
  <c r="B1709" i="5" s="1"/>
  <c r="A1710" i="5"/>
  <c r="B1710" i="5" s="1"/>
  <c r="A1711" i="5"/>
  <c r="B1711" i="5" s="1"/>
  <c r="A1712" i="5"/>
  <c r="B1712" i="5" s="1"/>
  <c r="A1713" i="5"/>
  <c r="B1713" i="5" s="1"/>
  <c r="A1714" i="5"/>
  <c r="B1714" i="5" s="1"/>
  <c r="A1715" i="5"/>
  <c r="B1715" i="5" s="1"/>
  <c r="A1716" i="5"/>
  <c r="B1716" i="5" s="1"/>
  <c r="A1717" i="5"/>
  <c r="B1717" i="5" s="1"/>
  <c r="A1718" i="5"/>
  <c r="B1718" i="5" s="1"/>
  <c r="A1719" i="5"/>
  <c r="B1719" i="5" s="1"/>
  <c r="A1720" i="5"/>
  <c r="B1720" i="5" s="1"/>
  <c r="A1721" i="5"/>
  <c r="B1721" i="5" s="1"/>
  <c r="A1722" i="5"/>
  <c r="B1722" i="5" s="1"/>
  <c r="A1723" i="5"/>
  <c r="B1723" i="5" s="1"/>
  <c r="A1724" i="5"/>
  <c r="B1724" i="5" s="1"/>
  <c r="A1725" i="5"/>
  <c r="B1725" i="5" s="1"/>
  <c r="A1726" i="5"/>
  <c r="B1726" i="5" s="1"/>
  <c r="A1727" i="5"/>
  <c r="B1727" i="5" s="1"/>
  <c r="A1728" i="5"/>
  <c r="B1728" i="5" s="1"/>
  <c r="A1729" i="5"/>
  <c r="B1729" i="5" s="1"/>
  <c r="A1730" i="5"/>
  <c r="B1730" i="5" s="1"/>
  <c r="A1731" i="5"/>
  <c r="B1731" i="5" s="1"/>
  <c r="A1732" i="5"/>
  <c r="B1732" i="5" s="1"/>
  <c r="A1733" i="5"/>
  <c r="B1733" i="5" s="1"/>
  <c r="A1734" i="5"/>
  <c r="B1734" i="5" s="1"/>
  <c r="A1735" i="5"/>
  <c r="B1735" i="5" s="1"/>
  <c r="A1736" i="5"/>
  <c r="B1736" i="5" s="1"/>
  <c r="A1737" i="5"/>
  <c r="B1737" i="5" s="1"/>
  <c r="A1738" i="5"/>
  <c r="B1738" i="5" s="1"/>
  <c r="A1739" i="5"/>
  <c r="B1739" i="5" s="1"/>
  <c r="A1740" i="5"/>
  <c r="B1740" i="5" s="1"/>
  <c r="A1741" i="5"/>
  <c r="B1741" i="5" s="1"/>
  <c r="A1742" i="5"/>
  <c r="B1742" i="5" s="1"/>
  <c r="A1743" i="5"/>
  <c r="B1743" i="5" s="1"/>
  <c r="A1744" i="5"/>
  <c r="B1744" i="5" s="1"/>
  <c r="A1745" i="5"/>
  <c r="B1745" i="5" s="1"/>
  <c r="A1746" i="5"/>
  <c r="B1746" i="5" s="1"/>
  <c r="A1747" i="5"/>
  <c r="B1747" i="5" s="1"/>
  <c r="A1748" i="5"/>
  <c r="B1748" i="5" s="1"/>
  <c r="A1749" i="5"/>
  <c r="B1749" i="5" s="1"/>
  <c r="A1750" i="5"/>
  <c r="B1750" i="5" s="1"/>
  <c r="A1751" i="5"/>
  <c r="B1751" i="5" s="1"/>
  <c r="A1752" i="5"/>
  <c r="B1752" i="5" s="1"/>
  <c r="A1753" i="5"/>
  <c r="B1753" i="5" s="1"/>
  <c r="A1754" i="5"/>
  <c r="B1754" i="5" s="1"/>
  <c r="A1755" i="5"/>
  <c r="B1755" i="5" s="1"/>
  <c r="A1756" i="5"/>
  <c r="B1756" i="5" s="1"/>
  <c r="A1757" i="5"/>
  <c r="B1757" i="5" s="1"/>
  <c r="A1758" i="5"/>
  <c r="B1758" i="5" s="1"/>
  <c r="A1759" i="5"/>
  <c r="B1759" i="5" s="1"/>
  <c r="A1760" i="5"/>
  <c r="B1760" i="5" s="1"/>
  <c r="A1761" i="5"/>
  <c r="B1761" i="5" s="1"/>
  <c r="A1762" i="5"/>
  <c r="B1762" i="5" s="1"/>
  <c r="A1763" i="5"/>
  <c r="B1763" i="5" s="1"/>
  <c r="A1764" i="5"/>
  <c r="B1764" i="5" s="1"/>
  <c r="A1765" i="5"/>
  <c r="B1765" i="5" s="1"/>
  <c r="A1766" i="5"/>
  <c r="B1766" i="5" s="1"/>
  <c r="A1767" i="5"/>
  <c r="B1767" i="5" s="1"/>
  <c r="A1768" i="5"/>
  <c r="B1768" i="5" s="1"/>
  <c r="A1769" i="5"/>
  <c r="B1769" i="5" s="1"/>
  <c r="A1770" i="5"/>
  <c r="B1770" i="5" s="1"/>
  <c r="A1771" i="5"/>
  <c r="B1771" i="5" s="1"/>
  <c r="A1772" i="5"/>
  <c r="B1772" i="5" s="1"/>
  <c r="A1773" i="5"/>
  <c r="B1773" i="5" s="1"/>
  <c r="A1774" i="5"/>
  <c r="B1774" i="5" s="1"/>
  <c r="A1775" i="5"/>
  <c r="B1775" i="5" s="1"/>
  <c r="A1776" i="5"/>
  <c r="B1776" i="5" s="1"/>
  <c r="A1777" i="5"/>
  <c r="B1777" i="5" s="1"/>
  <c r="A1778" i="5"/>
  <c r="B1778" i="5" s="1"/>
  <c r="A1779" i="5"/>
  <c r="B1779" i="5" s="1"/>
  <c r="A1780" i="5"/>
  <c r="B1780" i="5" s="1"/>
  <c r="A1781" i="5"/>
  <c r="B1781" i="5" s="1"/>
  <c r="A1782" i="5"/>
  <c r="B1782" i="5" s="1"/>
  <c r="A1783" i="5"/>
  <c r="B1783" i="5" s="1"/>
  <c r="A1784" i="5"/>
  <c r="B1784" i="5" s="1"/>
  <c r="A1785" i="5"/>
  <c r="B1785" i="5" s="1"/>
  <c r="A1786" i="5"/>
  <c r="B1786" i="5" s="1"/>
  <c r="A1787" i="5"/>
  <c r="B1787" i="5" s="1"/>
  <c r="A1788" i="5"/>
  <c r="B1788" i="5" s="1"/>
  <c r="A1789" i="5"/>
  <c r="B1789" i="5" s="1"/>
  <c r="A1790" i="5"/>
  <c r="B1790" i="5" s="1"/>
  <c r="A1791" i="5"/>
  <c r="B1791" i="5" s="1"/>
  <c r="A1792" i="5"/>
  <c r="B1792" i="5" s="1"/>
  <c r="A1793" i="5"/>
  <c r="B1793" i="5" s="1"/>
  <c r="A1794" i="5"/>
  <c r="B1794" i="5" s="1"/>
  <c r="A1795" i="5"/>
  <c r="B1795" i="5" s="1"/>
  <c r="A1796" i="5"/>
  <c r="B1796" i="5" s="1"/>
  <c r="A1797" i="5"/>
  <c r="B1797" i="5" s="1"/>
  <c r="A1798" i="5"/>
  <c r="B1798" i="5" s="1"/>
  <c r="A1799" i="5"/>
  <c r="B1799" i="5" s="1"/>
  <c r="A1800" i="5"/>
  <c r="B1800" i="5" s="1"/>
  <c r="A1801" i="5"/>
  <c r="B1801" i="5" s="1"/>
  <c r="A1802" i="5"/>
  <c r="B1802" i="5" s="1"/>
  <c r="A1803" i="5"/>
  <c r="B1803" i="5" s="1"/>
  <c r="A1804" i="5"/>
  <c r="B1804" i="5" s="1"/>
  <c r="A1805" i="5"/>
  <c r="B1805" i="5" s="1"/>
  <c r="A1806" i="5"/>
  <c r="B1806" i="5" s="1"/>
  <c r="A1807" i="5"/>
  <c r="B1807" i="5" s="1"/>
  <c r="A1808" i="5"/>
  <c r="B1808" i="5" s="1"/>
  <c r="A1809" i="5"/>
  <c r="B1809" i="5" s="1"/>
  <c r="A1810" i="5"/>
  <c r="B1810" i="5" s="1"/>
  <c r="A1811" i="5"/>
  <c r="B1811" i="5" s="1"/>
  <c r="A1812" i="5"/>
  <c r="B1812" i="5" s="1"/>
  <c r="A1813" i="5"/>
  <c r="B1813" i="5" s="1"/>
  <c r="A1814" i="5"/>
  <c r="B1814" i="5" s="1"/>
  <c r="A1815" i="5"/>
  <c r="B1815" i="5" s="1"/>
  <c r="A1816" i="5"/>
  <c r="B1816" i="5" s="1"/>
  <c r="A1817" i="5"/>
  <c r="B1817" i="5" s="1"/>
  <c r="A1818" i="5"/>
  <c r="B1818" i="5" s="1"/>
  <c r="A1819" i="5"/>
  <c r="B1819" i="5" s="1"/>
  <c r="A1820" i="5"/>
  <c r="B1820" i="5" s="1"/>
  <c r="A1821" i="5"/>
  <c r="B1821" i="5" s="1"/>
  <c r="A1822" i="5"/>
  <c r="B1822" i="5" s="1"/>
  <c r="A1823" i="5"/>
  <c r="B1823" i="5" s="1"/>
  <c r="A1824" i="5"/>
  <c r="B1824" i="5" s="1"/>
  <c r="A1825" i="5"/>
  <c r="B1825" i="5" s="1"/>
  <c r="A1826" i="5"/>
  <c r="B1826" i="5" s="1"/>
  <c r="A1827" i="5"/>
  <c r="B1827" i="5" s="1"/>
  <c r="A1828" i="5"/>
  <c r="B1828" i="5" s="1"/>
  <c r="A1829" i="5"/>
  <c r="B1829" i="5" s="1"/>
  <c r="A1830" i="5"/>
  <c r="B1830" i="5" s="1"/>
  <c r="A1831" i="5"/>
  <c r="B1831" i="5" s="1"/>
  <c r="A1832" i="5"/>
  <c r="B1832" i="5" s="1"/>
  <c r="A1833" i="5"/>
  <c r="B1833" i="5" s="1"/>
  <c r="A1834" i="5"/>
  <c r="B1834" i="5" s="1"/>
  <c r="A1835" i="5"/>
  <c r="B1835" i="5" s="1"/>
  <c r="A1836" i="5"/>
  <c r="B1836" i="5" s="1"/>
  <c r="A1837" i="5"/>
  <c r="B1837" i="5" s="1"/>
  <c r="A1838" i="5"/>
  <c r="B1838" i="5" s="1"/>
  <c r="A1839" i="5"/>
  <c r="B1839" i="5" s="1"/>
  <c r="A1840" i="5"/>
  <c r="B1840" i="5" s="1"/>
  <c r="A1841" i="5"/>
  <c r="B1841" i="5" s="1"/>
  <c r="A1842" i="5"/>
  <c r="B1842" i="5" s="1"/>
  <c r="A1843" i="5"/>
  <c r="B1843" i="5" s="1"/>
  <c r="A1844" i="5"/>
  <c r="B1844" i="5" s="1"/>
  <c r="A1845" i="5"/>
  <c r="B1845" i="5" s="1"/>
  <c r="A1846" i="5"/>
  <c r="B1846" i="5" s="1"/>
  <c r="A1847" i="5"/>
  <c r="B1847" i="5" s="1"/>
  <c r="A1848" i="5"/>
  <c r="B1848" i="5" s="1"/>
  <c r="A1849" i="5"/>
  <c r="B1849" i="5" s="1"/>
  <c r="A1850" i="5"/>
  <c r="B1850" i="5" s="1"/>
  <c r="A1851" i="5"/>
  <c r="B1851" i="5" s="1"/>
  <c r="A1852" i="5"/>
  <c r="B1852" i="5" s="1"/>
  <c r="A1853" i="5"/>
  <c r="B1853" i="5" s="1"/>
  <c r="A1854" i="5"/>
  <c r="B1854" i="5" s="1"/>
  <c r="A1855" i="5"/>
  <c r="B1855" i="5" s="1"/>
  <c r="A1856" i="5"/>
  <c r="B1856" i="5" s="1"/>
  <c r="A1857" i="5"/>
  <c r="B1857" i="5" s="1"/>
  <c r="A1858" i="5"/>
  <c r="B1858" i="5" s="1"/>
  <c r="A1859" i="5"/>
  <c r="B1859" i="5" s="1"/>
  <c r="A1860" i="5"/>
  <c r="B1860" i="5" s="1"/>
  <c r="A1861" i="5"/>
  <c r="B1861" i="5" s="1"/>
  <c r="A1862" i="5"/>
  <c r="B1862" i="5" s="1"/>
  <c r="A1863" i="5"/>
  <c r="B1863" i="5" s="1"/>
  <c r="A1864" i="5"/>
  <c r="B1864" i="5" s="1"/>
  <c r="A1865" i="5"/>
  <c r="B1865" i="5" s="1"/>
  <c r="A1866" i="5"/>
  <c r="B1866" i="5" s="1"/>
  <c r="A1867" i="5"/>
  <c r="B1867" i="5" s="1"/>
  <c r="A1868" i="5"/>
  <c r="B1868" i="5" s="1"/>
  <c r="A1869" i="5"/>
  <c r="B1869" i="5" s="1"/>
  <c r="A1870" i="5"/>
  <c r="B1870" i="5" s="1"/>
  <c r="A1871" i="5"/>
  <c r="B1871" i="5" s="1"/>
  <c r="A1872" i="5"/>
  <c r="B1872" i="5" s="1"/>
  <c r="A1873" i="5"/>
  <c r="B1873" i="5" s="1"/>
  <c r="A1874" i="5"/>
  <c r="B1874" i="5" s="1"/>
  <c r="A1875" i="5"/>
  <c r="B1875" i="5" s="1"/>
  <c r="A1876" i="5"/>
  <c r="B1876" i="5" s="1"/>
  <c r="A1877" i="5"/>
  <c r="B1877" i="5" s="1"/>
  <c r="A1878" i="5"/>
  <c r="B1878" i="5" s="1"/>
  <c r="A1879" i="5"/>
  <c r="B1879" i="5" s="1"/>
  <c r="A1880" i="5"/>
  <c r="B1880" i="5" s="1"/>
  <c r="A1881" i="5"/>
  <c r="B1881" i="5" s="1"/>
  <c r="A1882" i="5"/>
  <c r="B1882" i="5" s="1"/>
  <c r="A1883" i="5"/>
  <c r="B1883" i="5" s="1"/>
  <c r="A1884" i="5"/>
  <c r="B1884" i="5" s="1"/>
  <c r="A1885" i="5"/>
  <c r="B1885" i="5" s="1"/>
  <c r="A1886" i="5"/>
  <c r="B1886" i="5" s="1"/>
  <c r="A1887" i="5"/>
  <c r="B1887" i="5" s="1"/>
  <c r="A1888" i="5"/>
  <c r="B1888" i="5" s="1"/>
  <c r="A1889" i="5"/>
  <c r="B1889" i="5" s="1"/>
  <c r="A1890" i="5"/>
  <c r="B1890" i="5" s="1"/>
  <c r="A1891" i="5"/>
  <c r="B1891" i="5" s="1"/>
  <c r="A1892" i="5"/>
  <c r="B1892" i="5" s="1"/>
  <c r="A1893" i="5"/>
  <c r="B1893" i="5" s="1"/>
  <c r="A1894" i="5"/>
  <c r="B1894" i="5" s="1"/>
  <c r="A1895" i="5"/>
  <c r="B1895" i="5" s="1"/>
  <c r="A1896" i="5"/>
  <c r="B1896" i="5" s="1"/>
  <c r="A1897" i="5"/>
  <c r="B1897" i="5" s="1"/>
  <c r="A1898" i="5"/>
  <c r="B1898" i="5" s="1"/>
  <c r="A1899" i="5"/>
  <c r="B1899" i="5" s="1"/>
  <c r="A1900" i="5"/>
  <c r="B1900" i="5" s="1"/>
  <c r="A1901" i="5"/>
  <c r="B1901" i="5" s="1"/>
  <c r="A1902" i="5"/>
  <c r="B1902" i="5" s="1"/>
  <c r="A1903" i="5"/>
  <c r="B1903" i="5" s="1"/>
  <c r="A1904" i="5"/>
  <c r="B1904" i="5" s="1"/>
  <c r="A1905" i="5"/>
  <c r="B1905" i="5" s="1"/>
  <c r="A1906" i="5"/>
  <c r="B1906" i="5" s="1"/>
  <c r="A1907" i="5"/>
  <c r="B1907" i="5" s="1"/>
  <c r="A1908" i="5"/>
  <c r="B1908" i="5" s="1"/>
  <c r="A1909" i="5"/>
  <c r="B1909" i="5" s="1"/>
  <c r="A1910" i="5"/>
  <c r="B1910" i="5" s="1"/>
  <c r="A1911" i="5"/>
  <c r="B1911" i="5" s="1"/>
  <c r="A1912" i="5"/>
  <c r="B1912" i="5" s="1"/>
  <c r="A1913" i="5"/>
  <c r="B1913" i="5" s="1"/>
  <c r="A1914" i="5"/>
  <c r="B1914" i="5" s="1"/>
  <c r="A1915" i="5"/>
  <c r="B1915" i="5" s="1"/>
  <c r="A1916" i="5"/>
  <c r="B1916" i="5" s="1"/>
  <c r="A1917" i="5"/>
  <c r="B1917" i="5" s="1"/>
  <c r="A1918" i="5"/>
  <c r="B1918" i="5" s="1"/>
  <c r="A1919" i="5"/>
  <c r="B1919" i="5" s="1"/>
  <c r="A1920" i="5"/>
  <c r="B1920" i="5" s="1"/>
  <c r="A1921" i="5"/>
  <c r="B1921" i="5" s="1"/>
  <c r="A1922" i="5"/>
  <c r="B1922" i="5" s="1"/>
  <c r="A1923" i="5"/>
  <c r="B1923" i="5" s="1"/>
  <c r="A1924" i="5"/>
  <c r="B1924" i="5" s="1"/>
  <c r="A1925" i="5"/>
  <c r="B1925" i="5" s="1"/>
  <c r="A1926" i="5"/>
  <c r="B1926" i="5" s="1"/>
  <c r="A1927" i="5"/>
  <c r="B1927" i="5" s="1"/>
  <c r="A1928" i="5"/>
  <c r="B1928" i="5" s="1"/>
  <c r="A1929" i="5"/>
  <c r="B1929" i="5" s="1"/>
  <c r="A1930" i="5"/>
  <c r="B1930" i="5" s="1"/>
  <c r="A1931" i="5"/>
  <c r="B1931" i="5" s="1"/>
  <c r="A1932" i="5"/>
  <c r="B1932" i="5" s="1"/>
  <c r="A1933" i="5"/>
  <c r="B1933" i="5" s="1"/>
  <c r="A1934" i="5"/>
  <c r="B1934" i="5" s="1"/>
  <c r="A1935" i="5"/>
  <c r="B1935" i="5" s="1"/>
  <c r="A1936" i="5"/>
  <c r="B1936" i="5" s="1"/>
  <c r="A1937" i="5"/>
  <c r="B1937" i="5" s="1"/>
  <c r="A1938" i="5"/>
  <c r="B1938" i="5" s="1"/>
  <c r="A1939" i="5"/>
  <c r="B1939" i="5" s="1"/>
  <c r="A1940" i="5"/>
  <c r="B1940" i="5" s="1"/>
  <c r="A1941" i="5"/>
  <c r="B1941" i="5" s="1"/>
  <c r="A1942" i="5"/>
  <c r="B1942" i="5" s="1"/>
  <c r="A1943" i="5"/>
  <c r="B1943" i="5" s="1"/>
  <c r="A1944" i="5"/>
  <c r="B1944" i="5" s="1"/>
  <c r="A1945" i="5"/>
  <c r="B1945" i="5" s="1"/>
  <c r="A1946" i="5"/>
  <c r="B1946" i="5" s="1"/>
  <c r="A1947" i="5"/>
  <c r="B1947" i="5" s="1"/>
  <c r="A1948" i="5"/>
  <c r="B1948" i="5" s="1"/>
  <c r="A1949" i="5"/>
  <c r="B1949" i="5" s="1"/>
  <c r="A1950" i="5"/>
  <c r="B1950" i="5" s="1"/>
  <c r="A1951" i="5"/>
  <c r="B1951" i="5" s="1"/>
  <c r="A1952" i="5"/>
  <c r="B1952" i="5" s="1"/>
  <c r="A1953" i="5"/>
  <c r="B1953" i="5" s="1"/>
  <c r="A1954" i="5"/>
  <c r="B1954" i="5" s="1"/>
  <c r="A1955" i="5"/>
  <c r="B1955" i="5" s="1"/>
  <c r="A1956" i="5"/>
  <c r="B1956" i="5" s="1"/>
  <c r="A1957" i="5"/>
  <c r="B1957" i="5" s="1"/>
  <c r="A1958" i="5"/>
  <c r="B1958" i="5" s="1"/>
  <c r="A1959" i="5"/>
  <c r="B1959" i="5" s="1"/>
  <c r="A1960" i="5"/>
  <c r="B1960" i="5" s="1"/>
  <c r="A1961" i="5"/>
  <c r="B1961" i="5" s="1"/>
  <c r="A1962" i="5"/>
  <c r="B1962" i="5" s="1"/>
  <c r="A1963" i="5"/>
  <c r="B1963" i="5" s="1"/>
  <c r="A1964" i="5"/>
  <c r="B1964" i="5" s="1"/>
  <c r="A1965" i="5"/>
  <c r="B1965" i="5" s="1"/>
  <c r="A1966" i="5"/>
  <c r="B1966" i="5" s="1"/>
  <c r="A1967" i="5"/>
  <c r="B1967" i="5" s="1"/>
  <c r="A1968" i="5"/>
  <c r="B1968" i="5" s="1"/>
  <c r="A1969" i="5"/>
  <c r="B1969" i="5" s="1"/>
  <c r="A1970" i="5"/>
  <c r="B1970" i="5" s="1"/>
  <c r="A1971" i="5"/>
  <c r="B1971" i="5" s="1"/>
  <c r="A1972" i="5"/>
  <c r="B1972" i="5" s="1"/>
  <c r="A1973" i="5"/>
  <c r="B1973" i="5" s="1"/>
  <c r="A1974" i="5"/>
  <c r="B1974" i="5" s="1"/>
  <c r="A1975" i="5"/>
  <c r="B1975" i="5" s="1"/>
  <c r="A1976" i="5"/>
  <c r="B1976" i="5" s="1"/>
  <c r="A1977" i="5"/>
  <c r="B1977" i="5" s="1"/>
  <c r="A1978" i="5"/>
  <c r="B1978" i="5" s="1"/>
  <c r="A1979" i="5"/>
  <c r="B1979" i="5" s="1"/>
  <c r="A1980" i="5"/>
  <c r="B1980" i="5" s="1"/>
  <c r="A1981" i="5"/>
  <c r="B1981" i="5" s="1"/>
  <c r="A1982" i="5"/>
  <c r="B1982" i="5" s="1"/>
  <c r="A1983" i="5"/>
  <c r="B1983" i="5" s="1"/>
  <c r="A1984" i="5"/>
  <c r="B1984" i="5" s="1"/>
  <c r="A1985" i="5"/>
  <c r="B1985" i="5" s="1"/>
  <c r="A1986" i="5"/>
  <c r="B1986" i="5" s="1"/>
  <c r="A1987" i="5"/>
  <c r="B1987" i="5" s="1"/>
  <c r="A1988" i="5"/>
  <c r="B1988" i="5" s="1"/>
  <c r="A1989" i="5"/>
  <c r="B1989" i="5" s="1"/>
  <c r="A1990" i="5"/>
  <c r="B1990" i="5" s="1"/>
  <c r="A1991" i="5"/>
  <c r="B1991" i="5" s="1"/>
  <c r="A1992" i="5"/>
  <c r="B1992" i="5" s="1"/>
  <c r="A1993" i="5"/>
  <c r="B1993" i="5" s="1"/>
  <c r="A1994" i="5"/>
  <c r="B1994" i="5" s="1"/>
  <c r="A1995" i="5"/>
  <c r="B1995" i="5" s="1"/>
  <c r="A1996" i="5"/>
  <c r="B1996" i="5" s="1"/>
  <c r="A1997" i="5"/>
  <c r="B1997" i="5" s="1"/>
  <c r="A1998" i="5"/>
  <c r="B1998" i="5" s="1"/>
  <c r="A1999" i="5"/>
  <c r="B1999" i="5" s="1"/>
  <c r="A2000" i="5"/>
  <c r="B2000" i="5" s="1"/>
  <c r="A2001" i="5"/>
  <c r="B2001" i="5" s="1"/>
  <c r="A2" i="5"/>
  <c r="B2" i="5" s="1"/>
  <c r="B8" i="5"/>
  <c r="B140" i="5"/>
  <c r="B164" i="5"/>
  <c r="B212" i="5"/>
  <c r="B272" i="5"/>
  <c r="B296" i="5"/>
  <c r="B416" i="5"/>
  <c r="B464" i="5"/>
  <c r="B21" i="5"/>
  <c r="B27" i="5"/>
  <c r="B31" i="5"/>
  <c r="B43" i="5"/>
  <c r="B44" i="5"/>
  <c r="B46" i="5"/>
  <c r="B57" i="5"/>
  <c r="B67" i="5"/>
  <c r="B69" i="5"/>
  <c r="B79" i="5"/>
  <c r="B91" i="5"/>
  <c r="B93" i="5"/>
  <c r="B103" i="5"/>
  <c r="B106" i="5"/>
  <c r="B107" i="5"/>
  <c r="B115" i="5"/>
  <c r="B127" i="5"/>
  <c r="B129" i="5"/>
  <c r="B139" i="5"/>
  <c r="B151" i="5"/>
  <c r="B153" i="5"/>
  <c r="B187" i="5"/>
  <c r="B188" i="5"/>
  <c r="B190" i="5"/>
  <c r="B211" i="5"/>
  <c r="B214" i="5"/>
  <c r="B223" i="5"/>
  <c r="B225" i="5"/>
  <c r="B235" i="5"/>
  <c r="B259" i="5"/>
  <c r="B262" i="5"/>
  <c r="B271" i="5"/>
  <c r="B274" i="5"/>
  <c r="B283" i="5"/>
  <c r="B286" i="5"/>
  <c r="B297" i="5"/>
  <c r="B298" i="5"/>
  <c r="B307" i="5"/>
  <c r="B319" i="5"/>
  <c r="B331" i="5"/>
  <c r="B334" i="5"/>
  <c r="B358" i="5"/>
  <c r="B369" i="5"/>
  <c r="B391" i="5"/>
  <c r="B403" i="5"/>
  <c r="B405" i="5"/>
  <c r="B427" i="5"/>
  <c r="B442" i="5"/>
  <c r="B451" i="5"/>
  <c r="B453" i="5"/>
  <c r="B523" i="5"/>
  <c r="B527" i="5"/>
  <c r="B535" i="5"/>
  <c r="B562" i="5"/>
  <c r="B583" i="5"/>
  <c r="B607" i="5"/>
  <c r="B610" i="5"/>
  <c r="B620" i="5"/>
  <c r="B669" i="5"/>
  <c r="B670" i="5"/>
  <c r="B691" i="5"/>
  <c r="B705" i="5"/>
  <c r="B751" i="5"/>
  <c r="B754" i="5"/>
  <c r="B763" i="5"/>
  <c r="B787" i="5"/>
  <c r="B790" i="5"/>
  <c r="B838" i="5"/>
  <c r="B859" i="5"/>
  <c r="D18" i="4"/>
  <c r="H12" i="4"/>
  <c r="H9" i="4"/>
  <c r="F9" i="4" l="1"/>
  <c r="F12" i="4"/>
  <c r="D12" i="4"/>
  <c r="L6" i="4"/>
  <c r="L11" i="4"/>
  <c r="L10" i="4"/>
  <c r="L8" i="4"/>
  <c r="L7" i="4"/>
  <c r="D9" i="4"/>
  <c r="J12" i="4"/>
  <c r="H13" i="4"/>
  <c r="J9" i="4"/>
  <c r="D13" i="4" l="1"/>
  <c r="F13" i="4"/>
  <c r="L12" i="4"/>
  <c r="L9" i="4"/>
  <c r="J13" i="4"/>
  <c r="L13" i="4" l="1"/>
  <c r="N1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Jonathan Brandrick</author>
  </authors>
  <commentList>
    <comment ref="C2" authorId="0" shapeId="0" xr:uid="{1FD12DC8-BB6A-457D-BB7A-C5DE8EC286EC}">
      <text>
        <r>
          <rPr>
            <sz val="9"/>
            <color indexed="81"/>
            <rFont val="Tahoma"/>
            <family val="2"/>
          </rPr>
          <t>Temporary National Insurance numbers should not be used.</t>
        </r>
      </text>
    </comment>
    <comment ref="F2" authorId="0" shapeId="0" xr:uid="{AD5893AA-917C-4D38-91FE-A3CEC2275B32}">
      <text>
        <r>
          <rPr>
            <sz val="9"/>
            <color indexed="81"/>
            <rFont val="Tahoma"/>
            <family val="2"/>
          </rPr>
          <t>Use F or M only.</t>
        </r>
      </text>
    </comment>
    <comment ref="G2" authorId="0" shapeId="0" xr:uid="{8B63376F-779D-42B9-9D1F-8BC48357247F}">
      <text>
        <r>
          <rPr>
            <sz val="9"/>
            <color indexed="81"/>
            <rFont val="Tahoma"/>
            <family val="2"/>
          </rPr>
          <t>DD/MM/YYYY format.</t>
        </r>
      </text>
    </comment>
    <comment ref="H2" authorId="0" shapeId="0" xr:uid="{DA811A73-D0BF-472A-ACED-627E42C450E0}">
      <text>
        <r>
          <rPr>
            <sz val="9"/>
            <color indexed="81"/>
            <rFont val="Tahoma"/>
            <family val="2"/>
          </rPr>
          <t>Where possible use a unique reference for each membership.</t>
        </r>
      </text>
    </comment>
    <comment ref="I2" authorId="0" shapeId="0" xr:uid="{9A98B26C-2721-4335-8429-479E987A5140}">
      <text>
        <r>
          <rPr>
            <sz val="9"/>
            <color indexed="81"/>
            <rFont val="Tahoma"/>
            <family val="2"/>
          </rPr>
          <t>Should be 01/04/20XX unless the member joined after this date.</t>
        </r>
      </text>
    </comment>
    <comment ref="J2" authorId="0" shapeId="0" xr:uid="{BAE63611-0300-4FE6-827B-AE03FBEC5AC6}">
      <text>
        <r>
          <rPr>
            <sz val="9"/>
            <color indexed="81"/>
            <rFont val="Tahoma"/>
            <family val="2"/>
          </rPr>
          <t>Should be 31/03/20XX unless the member left before this date.</t>
        </r>
      </text>
    </comment>
    <comment ref="K2" authorId="0" shapeId="0" xr:uid="{04F2E460-CE38-47F3-8547-1D0EAC0034A3}">
      <text>
        <r>
          <rPr>
            <sz val="9"/>
            <color indexed="81"/>
            <rFont val="Tahoma"/>
            <family val="2"/>
          </rPr>
          <t>Use the section the member was in at their pensionable pay date.
1 - Main section
2 - 50/50 section</t>
        </r>
      </text>
    </comment>
    <comment ref="L2" authorId="0" shapeId="0" xr:uid="{E952D88F-0632-478C-A7DE-311CEE8C67FF}">
      <text>
        <r>
          <rPr>
            <sz val="9"/>
            <color indexed="81"/>
            <rFont val="Tahoma"/>
            <family val="2"/>
          </rPr>
          <t>Use the rate the member was paying at their pensionable pay date. Use the full rate for members in the 50/50 section.</t>
        </r>
      </text>
    </comment>
    <comment ref="M2" authorId="0" shapeId="0" xr:uid="{718D1AA7-F780-4BA4-A7E9-5847E581FA6C}">
      <text>
        <r>
          <rPr>
            <sz val="9"/>
            <color indexed="81"/>
            <rFont val="Tahoma"/>
            <family val="2"/>
          </rPr>
          <t>Use cumulative pensionable pay where applicable, which is the combination of any actual pensionable pay and assumed pensionable pay (APP)</t>
        </r>
      </text>
    </comment>
    <comment ref="O2" authorId="0" shapeId="0" xr:uid="{E4FB9F55-B038-4142-9B4E-6013068C9F1B}">
      <text>
        <r>
          <rPr>
            <sz val="9"/>
            <color indexed="81"/>
            <rFont val="Tahoma"/>
            <family val="2"/>
          </rPr>
          <t>Use cumulative pensionable pay where applicable, which is the combination of any actual pensionable pay and assumed pensionable pay (APP).</t>
        </r>
      </text>
    </comment>
    <comment ref="Q2" authorId="0" shapeId="0" xr:uid="{B7B861E2-F20C-45A4-A895-91EE46084B9E}">
      <text>
        <r>
          <rPr>
            <sz val="9"/>
            <color indexed="81"/>
            <rFont val="Tahoma"/>
            <family val="2"/>
          </rPr>
          <t>An average of the member's full-time equivalent over the 365 days before their pensionable pay date. 
This is based on the 2008 regulations and should exclude non-contractual overtime.</t>
        </r>
      </text>
    </comment>
  </commentList>
</comments>
</file>

<file path=xl/sharedStrings.xml><?xml version="1.0" encoding="utf-8"?>
<sst xmlns="http://schemas.openxmlformats.org/spreadsheetml/2006/main" count="1154" uniqueCount="883">
  <si>
    <t>LGPS Annual Return Guidance</t>
  </si>
  <si>
    <r>
      <t>Guidance is provided for each of the sheets you will need to complete in this workbook. Please read this carefully before</t>
    </r>
    <r>
      <rPr>
        <b/>
        <sz val="12"/>
        <color theme="1"/>
        <rFont val="Arial"/>
        <family val="2"/>
      </rPr>
      <t xml:space="preserve"> </t>
    </r>
    <r>
      <rPr>
        <sz val="12"/>
        <color theme="1"/>
        <rFont val="Arial"/>
        <family val="2"/>
      </rPr>
      <t xml:space="preserve">you begin your submission. </t>
    </r>
  </si>
  <si>
    <t>Information</t>
  </si>
  <si>
    <t>Complete all cells marked in blue on this sheet.</t>
  </si>
  <si>
    <t>Select your scheme employer name from the drop-down list provided. The cells in white underneath this should then populate based on your selection. Check this information is correct.</t>
  </si>
  <si>
    <t>Review the questions underneath the scheme employer information: an answer must be provided for every question (Yes, No, or N/A) or the annual return will be returned for correction.</t>
  </si>
  <si>
    <t>Annual Return Data</t>
  </si>
  <si>
    <t>Hover your mouse over the cells in row 2 to see additional guidance on how to complete the selected column.</t>
  </si>
  <si>
    <t>Columns headed in yellow are mandatory, and must have data provided. Columns headed in green should be filled-in where applicable.</t>
  </si>
  <si>
    <t>Reconciliation Statement</t>
  </si>
  <si>
    <t>Only enter your scheme employer contributions for March into the relevant cells: April to February's data is automatically populated for you based on your monthly remittances throughout the year.</t>
  </si>
  <si>
    <t>If there is a material difference between the total contribution amounts on the 'Annual Return Data' tab and those provided on your monthly remittances throughout the year the cell with be marked in red. If a difference is identified review the data provided and the amounts you have provided on your monthly remittances to confirm that these match. Provide a comment in the provided cell.</t>
  </si>
  <si>
    <t>Sign off the annual return: only an authorised contact at the scheme employer, and not an external payroll provider, can sign and submit the return.</t>
  </si>
  <si>
    <t>How to Use the Template</t>
  </si>
  <si>
    <t>1. Read this sheet thoroughly.</t>
  </si>
  <si>
    <t>2. Select your scheme employer from the drop-down list on the 'Information' sheet. Check that the details are correct.</t>
  </si>
  <si>
    <t>3. Input your membership information into the 'Annual Return Data' sheet. Check that you have provided the information in the correct format and all required columns are completed.</t>
  </si>
  <si>
    <t>4. Complete the pre-submission checklist on the 'Information' sheet. Remedy any sections which flag in red.</t>
  </si>
  <si>
    <t>5. Provide your contribution data for March on the 'Reconciliation Statement' sheet. If this flags in red, check your information is correct and provide a comment in the provided box.</t>
  </si>
  <si>
    <t>6. Sign-off and send your completed annual return submission to Pensions.EOY@hants.gov.uk.</t>
  </si>
  <si>
    <t>Technical Information and Definitions</t>
  </si>
  <si>
    <r>
      <rPr>
        <u/>
        <sz val="12"/>
        <color theme="1"/>
        <rFont val="Arial"/>
        <family val="2"/>
      </rPr>
      <t>Pensionable Pay</t>
    </r>
    <r>
      <rPr>
        <sz val="12"/>
        <color theme="1"/>
        <rFont val="Arial"/>
        <family val="2"/>
      </rPr>
      <t>: the pay which contributions are deducted from. This includes normal salary and wages, bonuses, both contractual and non-contractual overtime, and most other regular pay. It does not include any travel or subsistence allowances, pay in lieu of notice, employer payments during reserve forces leave, and some other amounts.</t>
    </r>
  </si>
  <si>
    <r>
      <rPr>
        <u/>
        <sz val="12"/>
        <color theme="1"/>
        <rFont val="Arial"/>
        <family val="2"/>
      </rPr>
      <t>Assumed Pensionable Pay (APP)</t>
    </r>
    <r>
      <rPr>
        <sz val="12"/>
        <color theme="1"/>
        <rFont val="Arial"/>
        <family val="2"/>
      </rPr>
      <t>: a notional pay figure used to calculate a member's estimated earnings to avoid a loss of pension during absence.</t>
    </r>
  </si>
  <si>
    <r>
      <rPr>
        <u/>
        <sz val="12"/>
        <color theme="1"/>
        <rFont val="Arial"/>
        <family val="2"/>
      </rPr>
      <t>Final Pay</t>
    </r>
    <r>
      <rPr>
        <sz val="12"/>
        <color theme="1"/>
        <rFont val="Arial"/>
        <family val="2"/>
      </rPr>
      <t>: the figure used to work out final salary benefits, usually the pay due for the last 365 days of membership.</t>
    </r>
  </si>
  <si>
    <r>
      <rPr>
        <u/>
        <sz val="12"/>
        <color theme="1"/>
        <rFont val="Arial"/>
        <family val="2"/>
      </rPr>
      <t>Member Contribution Rate</t>
    </r>
    <r>
      <rPr>
        <sz val="12"/>
        <color theme="1"/>
        <rFont val="Arial"/>
        <family val="2"/>
      </rPr>
      <t>: the percent of a member's pensionable pay which is contributed to the pension fund. Current contribution rates can be found on our website.</t>
    </r>
  </si>
  <si>
    <r>
      <t>Employer Information</t>
    </r>
    <r>
      <rPr>
        <sz val="12"/>
        <color theme="1"/>
        <rFont val="Arial"/>
        <family val="2"/>
      </rPr>
      <t xml:space="preserve"> - Select your scheme employer from the drop-down list.</t>
    </r>
  </si>
  <si>
    <t>Scheme Employer Name</t>
  </si>
  <si>
    <t>Scheme Employer Reference</t>
  </si>
  <si>
    <t>Cost Centre</t>
  </si>
  <si>
    <t>Scheme Employer Contribution Rate</t>
  </si>
  <si>
    <t>Scheme Employer Deficit Contribution</t>
  </si>
  <si>
    <r>
      <t xml:space="preserve">Pre-Submission Checklist </t>
    </r>
    <r>
      <rPr>
        <sz val="12"/>
        <color theme="1"/>
        <rFont val="Arial"/>
        <family val="2"/>
      </rPr>
      <t>- Answer the questions below using the drop-down lists.</t>
    </r>
  </si>
  <si>
    <t>Have staff who are still active but have not worked during the scheme year been included in the data with a final pay figure?</t>
  </si>
  <si>
    <t>Ensure all entries on the annual return are provided with a final pay figure. Members without a final pay figure will need to be queried.</t>
  </si>
  <si>
    <t>Have members who have been in both the 50/50 and main section of the scheme during the year been shown on only one line per employment?</t>
  </si>
  <si>
    <t>Add pensionable pay and employee contribution amounts to both the main section and 50/50 section columns.</t>
  </si>
  <si>
    <t xml:space="preserve">Is the final pay figure provided for each member a correct 365 day average as outlined in the 2008 scheme regulations? Do all lines have a figure even if the entry is for a role which has not earned any pensionable pay during the year? </t>
  </si>
  <si>
    <t>Provide an average final pay figure for members if they have had a pay change during the year. Guidance on how to calculate this can be found on our website.</t>
  </si>
  <si>
    <t>If an active member has received backdated pay during the scheme year has this been reported in a single line in addition to their usual pensionable pay?</t>
  </si>
  <si>
    <t>Provide a single line for each membership, combining earnings from this year and any backdated pay.</t>
  </si>
  <si>
    <t>If a member who left before 1 April has received an adjustment to their earnings during this scheme year has a revised leaver notification or spreadsheet been submitted including this member?</t>
  </si>
  <si>
    <t>Provide a revised leaver notification if a member has received additional pensionable pay after leaving.</t>
  </si>
  <si>
    <t>Has assumed pensionable pay (APP) been calculated and included in the pensionable pay column where required?</t>
  </si>
  <si>
    <t>Calculate and use assumed pensionable pay where required.</t>
  </si>
  <si>
    <t>Has the data provided been spot checked and found to be correct.</t>
  </si>
  <si>
    <t>Check your data before submitting your annual return.</t>
  </si>
  <si>
    <t>Have all starter and leaver notifications for this scheme year been submitted?</t>
  </si>
  <si>
    <t>Make sure all starter and leaver notifications have been sent to Hampshire Pension Services.</t>
  </si>
  <si>
    <t>Main Section</t>
  </si>
  <si>
    <t>50/50 Section</t>
  </si>
  <si>
    <t>APCs</t>
  </si>
  <si>
    <t>AVCs</t>
  </si>
  <si>
    <t>ARCs</t>
  </si>
  <si>
    <t>Added Years</t>
  </si>
  <si>
    <t>Employer Reference</t>
  </si>
  <si>
    <t>Folder Reference</t>
  </si>
  <si>
    <t>National Insurance Number</t>
  </si>
  <si>
    <t>Surname</t>
  </si>
  <si>
    <t>Forename(s)</t>
  </si>
  <si>
    <t>Gender</t>
  </si>
  <si>
    <t>Date of Birth</t>
  </si>
  <si>
    <t>Payroll Reference</t>
  </si>
  <si>
    <t>Date Joined Scheme</t>
  </si>
  <si>
    <t>Pensionable Pay Date</t>
  </si>
  <si>
    <t>Scheme Section</t>
  </si>
  <si>
    <t>Employee Contribution Rate</t>
  </si>
  <si>
    <t>Pensionable Pay</t>
  </si>
  <si>
    <t>Employee Contributions</t>
  </si>
  <si>
    <t>Final Pay (2008)</t>
  </si>
  <si>
    <t>Employee Regular Contributions</t>
  </si>
  <si>
    <t>Employee Lump Sum Contributions</t>
  </si>
  <si>
    <t>Contracted Out NI Earnings</t>
  </si>
  <si>
    <t>Employer Contributions</t>
  </si>
  <si>
    <t>Employer Regular Contributions</t>
  </si>
  <si>
    <t>Employer Lump Sum Contributions</t>
  </si>
  <si>
    <t>Part Time Buy Back Contributions</t>
  </si>
  <si>
    <t>Part Time Hours</t>
  </si>
  <si>
    <t>Full Time Hours</t>
  </si>
  <si>
    <t>Part Time Indicator</t>
  </si>
  <si>
    <t>Job Title</t>
  </si>
  <si>
    <r>
      <t xml:space="preserve">Comments
</t>
    </r>
    <r>
      <rPr>
        <sz val="12"/>
        <color theme="1"/>
        <rFont val="Arial"/>
        <family val="2"/>
      </rPr>
      <t>Including any additional information or secondary payroll references.</t>
    </r>
  </si>
  <si>
    <t>Breakdown Summary</t>
  </si>
  <si>
    <t>Contribution Type</t>
  </si>
  <si>
    <t>Annual Return Totals</t>
  </si>
  <si>
    <t>Contributions on April to February Remittances</t>
  </si>
  <si>
    <t>Contributions on March Remittance</t>
  </si>
  <si>
    <t>Total Contributions Paid to the Pension Fund</t>
  </si>
  <si>
    <t>Difference Between Annual Return and Remittances</t>
  </si>
  <si>
    <t>Main Section Employee Contributions</t>
  </si>
  <si>
    <t>50/50 Section Employee Contributions</t>
  </si>
  <si>
    <t>Employee Additional Pension Contributions</t>
  </si>
  <si>
    <t>Total Employee Contributions</t>
  </si>
  <si>
    <t>Employer Additional Pension Contributions</t>
  </si>
  <si>
    <t>Total Employer Contributions</t>
  </si>
  <si>
    <t>Total Contributions</t>
  </si>
  <si>
    <t>Employer Name</t>
  </si>
  <si>
    <t>The total contributions provided in your annual return data do not match those recorded as paid on your monthly remittances.
Review both sources and correct any incorrect data. If your return still does not reconcile provide a comment in the box below.</t>
  </si>
  <si>
    <t>I certify that the total contributions paid to the pension fund for the year ending 31 March amounted to:</t>
  </si>
  <si>
    <t>Reconciliation statement certified by (full name):</t>
  </si>
  <si>
    <t>Email address:</t>
  </si>
  <si>
    <t>Date completed:</t>
  </si>
  <si>
    <t>Expected ERs</t>
  </si>
  <si>
    <t>Difference</t>
  </si>
  <si>
    <t>Cost Centre Code</t>
  </si>
  <si>
    <t>Employer Contribution Rate</t>
  </si>
  <si>
    <t>Deficit Contributions</t>
  </si>
  <si>
    <t>ABM Catering (The Weald)</t>
  </si>
  <si>
    <t>NA0804</t>
  </si>
  <si>
    <t>Adur &amp; Worthing Joint Committee</t>
  </si>
  <si>
    <t>NR0252</t>
  </si>
  <si>
    <t>Adur District Council</t>
  </si>
  <si>
    <t>NS0251</t>
  </si>
  <si>
    <t>Angmering Parish Council</t>
  </si>
  <si>
    <t>NR0261</t>
  </si>
  <si>
    <t>Ansty &amp; Staplefield Parish Council</t>
  </si>
  <si>
    <t>NR0336</t>
  </si>
  <si>
    <t>Anti-Graffiti Systems Limited (AGS One)</t>
  </si>
  <si>
    <t>NA0111</t>
  </si>
  <si>
    <t>Ardingly Parish Council</t>
  </si>
  <si>
    <t>NR0255</t>
  </si>
  <si>
    <t>Arun District Council</t>
  </si>
  <si>
    <t>NS0258</t>
  </si>
  <si>
    <t>Ashington Parish Council</t>
  </si>
  <si>
    <t>NR0265</t>
  </si>
  <si>
    <t>Ashurst Wood Village Council</t>
  </si>
  <si>
    <t>NR0256</t>
  </si>
  <si>
    <t>Aspens Services (SLT Warden Park Jnrs &amp; Sec. Schools)</t>
  </si>
  <si>
    <t>NA0803</t>
  </si>
  <si>
    <t>Atlas FM Cleaning (St Mary's CofE Primary School)</t>
  </si>
  <si>
    <t>NA0179</t>
  </si>
  <si>
    <t>Aurora Academies Trust - The Gatwick School</t>
  </si>
  <si>
    <t>NL0708</t>
  </si>
  <si>
    <t>Balcombe Parish Council</t>
  </si>
  <si>
    <t>NR0257</t>
  </si>
  <si>
    <t>Barnham &amp; Eastergate Parish Council</t>
  </si>
  <si>
    <t>NR0072</t>
  </si>
  <si>
    <t>Bersted Parish Council</t>
  </si>
  <si>
    <t>NR0299</t>
  </si>
  <si>
    <t>Billingshurst Parish Council</t>
  </si>
  <si>
    <t>NR0285</t>
  </si>
  <si>
    <t>Bishop Luffa Trust - Bishop Luffa School</t>
  </si>
  <si>
    <t>NL0238</t>
  </si>
  <si>
    <t>Bishop Luffa Trust - Fishbourne CofE Primary</t>
  </si>
  <si>
    <t>NL0172</t>
  </si>
  <si>
    <t>Bishop Luffa Trust - Lavant CofE Primary School</t>
  </si>
  <si>
    <t>NL0154</t>
  </si>
  <si>
    <t>Bishop Luffa Trust - Nyewood C of E Infant School</t>
  </si>
  <si>
    <t>NL0192</t>
  </si>
  <si>
    <t>Bishop Luffa Trust - Rumboldswhyke CofE Infant School</t>
  </si>
  <si>
    <t>NL0086</t>
  </si>
  <si>
    <t>Bishop Luffa Trust - West Dean CofE Primary School</t>
  </si>
  <si>
    <t>NL0187</t>
  </si>
  <si>
    <t>Bognor Regis Town Council</t>
  </si>
  <si>
    <t>NR0271</t>
  </si>
  <si>
    <t>Bohunt Education Trust - Bohunt Horsham</t>
  </si>
  <si>
    <t>NL0074</t>
  </si>
  <si>
    <t>Bohunt Education Trust - Rusper Primary School</t>
  </si>
  <si>
    <t>NL0168</t>
  </si>
  <si>
    <t>Bohunt Education Trust - Steyning Grammar School</t>
  </si>
  <si>
    <t>NL0094</t>
  </si>
  <si>
    <t>Bohunt Education Trust - Worthing Academy</t>
  </si>
  <si>
    <t>NL0716</t>
  </si>
  <si>
    <t>Bolney Parish Council</t>
  </si>
  <si>
    <t>NR0301</t>
  </si>
  <si>
    <t>Bosco Catholic Education Trust</t>
  </si>
  <si>
    <t>NL0120</t>
  </si>
  <si>
    <t>Bosco Catholic Education Trust - Our Lady Queen of Heaven Catholic Primary School</t>
  </si>
  <si>
    <t>NL0133</t>
  </si>
  <si>
    <t>BOSCO Catholic Education Trust - St Catherine's Catholic Primary School</t>
  </si>
  <si>
    <t>NL0176</t>
  </si>
  <si>
    <t>Bosco Catholic Education Trust - St Josephs Catholic Primary School</t>
  </si>
  <si>
    <t>NL0084</t>
  </si>
  <si>
    <t>Bosco Catholic Education Trust - St Mary's Catholic Primary School (Bognor)</t>
  </si>
  <si>
    <t>NL0809</t>
  </si>
  <si>
    <t>Bosco Catholic Education Trust - St Marys Catholic Primary School (Worthing)</t>
  </si>
  <si>
    <t>NL0486</t>
  </si>
  <si>
    <t>Bosco Catholic Education Trust - St Pauls Catholic College</t>
  </si>
  <si>
    <t>NL0118</t>
  </si>
  <si>
    <t>Bosco Catholic Education Trust - St Peter's Catholic Primary School</t>
  </si>
  <si>
    <t>NL0134</t>
  </si>
  <si>
    <t>Bosco Catholic Education Trust - St Philip Howard Catholic High School</t>
  </si>
  <si>
    <t>NL0729</t>
  </si>
  <si>
    <t>Bosco Catholic Education Trust - St Philip's Catholic Primary School</t>
  </si>
  <si>
    <t>NL0807</t>
  </si>
  <si>
    <t>Bosco Catholic Education Trust - St Richard's Catholic Primary School</t>
  </si>
  <si>
    <t>NL0810</t>
  </si>
  <si>
    <t>Bosco Catholic Education Trust - St Robert Southwell Catholic Primary School</t>
  </si>
  <si>
    <t>NL0166</t>
  </si>
  <si>
    <t>Bosco Catholic Education Trust - St Wilfrid's Catholic Primary School (Angmering)</t>
  </si>
  <si>
    <t>NL0137</t>
  </si>
  <si>
    <t>BOSCO Catholic Education Trust - St Wilfrid's Catholic Primary School (Burgess Hill)</t>
  </si>
  <si>
    <t>NL0177</t>
  </si>
  <si>
    <t>Bourne Community College</t>
  </si>
  <si>
    <t>NS0204</t>
  </si>
  <si>
    <t>Broadbridge Heath Parish Council</t>
  </si>
  <si>
    <t>NR0278</t>
  </si>
  <si>
    <t>Burgess Hill Town Council</t>
  </si>
  <si>
    <t>NR0272</t>
  </si>
  <si>
    <t>Bury Parish Council</t>
  </si>
  <si>
    <t>NR0138</t>
  </si>
  <si>
    <t>Carers Support West Sussex (2024)</t>
  </si>
  <si>
    <t>NA0174</t>
  </si>
  <si>
    <t>Caterlink (Bourne Community College) 2025</t>
  </si>
  <si>
    <t>NA0805</t>
  </si>
  <si>
    <t>Change Grow Live (2023)</t>
  </si>
  <si>
    <t>NA0157</t>
  </si>
  <si>
    <t>Chichester City Council</t>
  </si>
  <si>
    <t>NS0300</t>
  </si>
  <si>
    <t>Chichester College</t>
  </si>
  <si>
    <t>NS0112</t>
  </si>
  <si>
    <t>Chichester District Council</t>
  </si>
  <si>
    <t>NS0318</t>
  </si>
  <si>
    <t>Chichester Harbour Conservancy</t>
  </si>
  <si>
    <t>NS0320</t>
  </si>
  <si>
    <t>Chidham &amp; Hambrook Parish Council</t>
  </si>
  <si>
    <t>NR0160</t>
  </si>
  <si>
    <t>Churchill - Bishop Tufnell</t>
  </si>
  <si>
    <t>NA0075</t>
  </si>
  <si>
    <t>Churchill - Felpham Community College (2025)</t>
  </si>
  <si>
    <t>NA0190</t>
  </si>
  <si>
    <t>Churchill - HLA The Forest</t>
  </si>
  <si>
    <t>NA0591</t>
  </si>
  <si>
    <t>Churchill - Schoolsworks River Beach Primary School</t>
  </si>
  <si>
    <t>NA0144</t>
  </si>
  <si>
    <t>Churchill - SLT Billingshurst Primary School</t>
  </si>
  <si>
    <t>NA0136</t>
  </si>
  <si>
    <t>Churchill - Steyning Grammar School</t>
  </si>
  <si>
    <t>NA0079</t>
  </si>
  <si>
    <t>Churchill - UBAT Blackthorns Primary Academy</t>
  </si>
  <si>
    <t>NA0153</t>
  </si>
  <si>
    <t>Churchill - UBAT Burgess Hill Academy</t>
  </si>
  <si>
    <t>NA0151</t>
  </si>
  <si>
    <t>Churchill - Yapton Primary School</t>
  </si>
  <si>
    <t>NA0130</t>
  </si>
  <si>
    <t>Colgate Parish Council</t>
  </si>
  <si>
    <t>NR0302</t>
  </si>
  <si>
    <t>Compass Catering - UBAT Burgess Hill Academy (2023)</t>
  </si>
  <si>
    <t>NA0159</t>
  </si>
  <si>
    <t>Cowfold Parish Council</t>
  </si>
  <si>
    <t>NR0800</t>
  </si>
  <si>
    <t>Crawley Borough Council</t>
  </si>
  <si>
    <t>NS0331</t>
  </si>
  <si>
    <t>Cuckfield Parish Council</t>
  </si>
  <si>
    <t>NR0335</t>
  </si>
  <si>
    <t>DCAT - Heene CofE Primary School</t>
  </si>
  <si>
    <t>NL0142</t>
  </si>
  <si>
    <t>DCAT - St Joseph's CofE Junior School</t>
  </si>
  <si>
    <t>NL0723</t>
  </si>
  <si>
    <t>DCAT - St Joseph's Infant School</t>
  </si>
  <si>
    <t>NL0092</t>
  </si>
  <si>
    <t>DCAT - St Margarets CofE Primary School</t>
  </si>
  <si>
    <t>NL0180</t>
  </si>
  <si>
    <t>DCAT - St Nicolas &amp; St Marys CofE Primary School</t>
  </si>
  <si>
    <t>NL0128</t>
  </si>
  <si>
    <t>DCAT - The March CofE Primary School</t>
  </si>
  <si>
    <t>NL0523</t>
  </si>
  <si>
    <t>DMAT - Durrington High School</t>
  </si>
  <si>
    <t>NL0702</t>
  </si>
  <si>
    <t>DMAT - The Laurels Primary School</t>
  </si>
  <si>
    <t>NL0721</t>
  </si>
  <si>
    <t>DMAT- Oak Tree Primary School</t>
  </si>
  <si>
    <t>NL0173</t>
  </si>
  <si>
    <t>Donnington Parish Council</t>
  </si>
  <si>
    <t>NR0337</t>
  </si>
  <si>
    <t>Downview Primary School</t>
  </si>
  <si>
    <t>NL0235</t>
  </si>
  <si>
    <t>Earnley Parish Council</t>
  </si>
  <si>
    <t>NR0339</t>
  </si>
  <si>
    <t>Easebourne Parish Council</t>
  </si>
  <si>
    <t>NR0345</t>
  </si>
  <si>
    <t>East Grinstead Town Council</t>
  </si>
  <si>
    <t>NR0340</t>
  </si>
  <si>
    <t>East Preston Parish Council</t>
  </si>
  <si>
    <t>NR0342</t>
  </si>
  <si>
    <t>East Wittering &amp; Bracklesham Parish Council</t>
  </si>
  <si>
    <t>NR0344</t>
  </si>
  <si>
    <t>Energy Kidz Ltd (Aurora Academies)</t>
  </si>
  <si>
    <t>NA0097</t>
  </si>
  <si>
    <t>Essex Cares Ltd (2025)</t>
  </si>
  <si>
    <t>NA0184</t>
  </si>
  <si>
    <t>Everychild Partnership Trust - Baldwins Hill Primary School</t>
  </si>
  <si>
    <t>NL0704</t>
  </si>
  <si>
    <t>Everychild Partnership Trust - Blackwell Primary School</t>
  </si>
  <si>
    <t>NL0088</t>
  </si>
  <si>
    <t>Everychild Partnership Trust - Halsford Park Primary</t>
  </si>
  <si>
    <t>NL0703</t>
  </si>
  <si>
    <t>Felpham Parish Council</t>
  </si>
  <si>
    <t>NR0131</t>
  </si>
  <si>
    <t>Fernhurst Parish Council</t>
  </si>
  <si>
    <t>NS0802</t>
  </si>
  <si>
    <t>Ferring Parish Councill</t>
  </si>
  <si>
    <t>NR0071</t>
  </si>
  <si>
    <t>Firefighters Charity</t>
  </si>
  <si>
    <t>NA0350</t>
  </si>
  <si>
    <t>Fishbourne Parish Council</t>
  </si>
  <si>
    <t>NR0356</t>
  </si>
  <si>
    <t>Fittleworth Parish Council</t>
  </si>
  <si>
    <t>NR0353</t>
  </si>
  <si>
    <t>Glendale Countryside Ltd - Mid Sussex DC</t>
  </si>
  <si>
    <t>NA0167</t>
  </si>
  <si>
    <t>GLF - Forge Wood Primary School</t>
  </si>
  <si>
    <t>NL0661</t>
  </si>
  <si>
    <t>GLF - Greenway Academy</t>
  </si>
  <si>
    <t>NL0108</t>
  </si>
  <si>
    <t>GLF - Kilnwood Vale Primary School</t>
  </si>
  <si>
    <t>NL0080</t>
  </si>
  <si>
    <t>GLF - Southgate Primary School</t>
  </si>
  <si>
    <t>NL0724</t>
  </si>
  <si>
    <t>Grace Eyre Foundation (2023)</t>
  </si>
  <si>
    <t>NA0155</t>
  </si>
  <si>
    <t>Greensand Multi Academy Trust - Milton Mount Primary School</t>
  </si>
  <si>
    <t>NL0095</t>
  </si>
  <si>
    <t>Harlands Primary School</t>
  </si>
  <si>
    <t>NL0700</t>
  </si>
  <si>
    <t>Hassocks Parish Council</t>
  </si>
  <si>
    <t>NR0384</t>
  </si>
  <si>
    <t>Haywards Heath Town Council</t>
  </si>
  <si>
    <t>NR0385</t>
  </si>
  <si>
    <t>Hazelwick Academy</t>
  </si>
  <si>
    <t>NL0209</t>
  </si>
  <si>
    <t>Henfield Parish Council</t>
  </si>
  <si>
    <t>NR0077</t>
  </si>
  <si>
    <t>Homes &amp; Communities Agency</t>
  </si>
  <si>
    <t>NA0392</t>
  </si>
  <si>
    <t>Horsham District Council</t>
  </si>
  <si>
    <t>NS0394</t>
  </si>
  <si>
    <t>Horsham Learning Alliance - Richard Collyers College</t>
  </si>
  <si>
    <t>NL0197</t>
  </si>
  <si>
    <t>Horsham Learning Alliance - The Forest School</t>
  </si>
  <si>
    <t>NL0196</t>
  </si>
  <si>
    <t>Hunston Parish Council</t>
  </si>
  <si>
    <t>NR0396</t>
  </si>
  <si>
    <t>Hurst Education Trust - Albourne CofE Primary School</t>
  </si>
  <si>
    <t>NL0121</t>
  </si>
  <si>
    <t>Hurst Education Trust - Balcombe C of E Primary School</t>
  </si>
  <si>
    <t>NL0171</t>
  </si>
  <si>
    <t>Hurst Education Trust - Bolnore Village Primary School</t>
  </si>
  <si>
    <t>NL0143</t>
  </si>
  <si>
    <t>Hurst Education Trust - Crawley Down Village CofE School</t>
  </si>
  <si>
    <t>NL0181</t>
  </si>
  <si>
    <t>Hurst Education Trust - Holy Trinity C of E Primary School</t>
  </si>
  <si>
    <t>NL0175</t>
  </si>
  <si>
    <t>Hurst Education Trust - St Mary's C of E Primary School</t>
  </si>
  <si>
    <t>NL0191</t>
  </si>
  <si>
    <t>Hurst Education Trust - St Peter's CofE Primary School</t>
  </si>
  <si>
    <t>NL0170</t>
  </si>
  <si>
    <t>Hurst Education Trust - St Wilfrid's CofE Primary School</t>
  </si>
  <si>
    <t>NL0127</t>
  </si>
  <si>
    <t>Hurst Education Trust - Turners Hill C of E Primary School</t>
  </si>
  <si>
    <t>NL0198</t>
  </si>
  <si>
    <t>Hurst Education Trust - West Hoathly C of E Primary School</t>
  </si>
  <si>
    <t>NL0194</t>
  </si>
  <si>
    <t>Hurstpierpoint &amp; Sayers Common Parish Council</t>
  </si>
  <si>
    <t>NR0397</t>
  </si>
  <si>
    <t>Lancing Parish Council</t>
  </si>
  <si>
    <t>NR0425</t>
  </si>
  <si>
    <t>Lindfield Parish Council</t>
  </si>
  <si>
    <t>NR0395</t>
  </si>
  <si>
    <t>Lindfield Rural Parish Council</t>
  </si>
  <si>
    <t>NR0399</t>
  </si>
  <si>
    <t>Littlehampton Harbour Board</t>
  </si>
  <si>
    <t>NS0430</t>
  </si>
  <si>
    <t>Littlehampton Town Council</t>
  </si>
  <si>
    <t>NR0431</t>
  </si>
  <si>
    <t>Martlet Homes</t>
  </si>
  <si>
    <t>NA0440</t>
  </si>
  <si>
    <t>Mears (2020)</t>
  </si>
  <si>
    <t>NA0119</t>
  </si>
  <si>
    <t>Medisort Ltd (2025)</t>
  </si>
  <si>
    <t>NA0188</t>
  </si>
  <si>
    <t>Mid Sussex District Council</t>
  </si>
  <si>
    <t>NS0433</t>
  </si>
  <si>
    <t>Midhurst Town Council</t>
  </si>
  <si>
    <t>NR0432</t>
  </si>
  <si>
    <t>Muntham House School</t>
  </si>
  <si>
    <t>NA0450</t>
  </si>
  <si>
    <t>New Horizons Multi Academy Trust - Seaside Primary</t>
  </si>
  <si>
    <t>NL0720</t>
  </si>
  <si>
    <t>North Horsham Parish Council</t>
  </si>
  <si>
    <t>NR0463</t>
  </si>
  <si>
    <t>North Mundham Parish Council</t>
  </si>
  <si>
    <t>NR0464</t>
  </si>
  <si>
    <t>NSL (2018)</t>
  </si>
  <si>
    <t>NA0064</t>
  </si>
  <si>
    <t>Ormiston Six Villages Academy</t>
  </si>
  <si>
    <t>NL0237</t>
  </si>
  <si>
    <t>Pagham Parish Council</t>
  </si>
  <si>
    <t>NR0469</t>
  </si>
  <si>
    <t>Places for People Leisure Ltd (Mid Sussex)</t>
  </si>
  <si>
    <t>NA0468</t>
  </si>
  <si>
    <t>Plaistow &amp; Ifold Parish Council</t>
  </si>
  <si>
    <t>NR0467</t>
  </si>
  <si>
    <t>Pulborough Parish Council</t>
  </si>
  <si>
    <t>NR0473</t>
  </si>
  <si>
    <t>Pyecombe Parish Council</t>
  </si>
  <si>
    <t>NR0474</t>
  </si>
  <si>
    <t>Reach2 Academy Trust - Eastbrook Primary Academy</t>
  </si>
  <si>
    <t>NL0230</t>
  </si>
  <si>
    <t>Reach2 Academy Trust - The Globe Academy</t>
  </si>
  <si>
    <t>NL0709</t>
  </si>
  <si>
    <t>Reach2 Academy Trust - White Meadows Primary School</t>
  </si>
  <si>
    <t>NL0701</t>
  </si>
  <si>
    <t>Ridge Crest Cleaning - Littlehampton Academy (2021)</t>
  </si>
  <si>
    <t>NA0140</t>
  </si>
  <si>
    <t>Ridge Crest Cleaning Ltd -Chichester Free School</t>
  </si>
  <si>
    <t>NA0183</t>
  </si>
  <si>
    <t>Rspb</t>
  </si>
  <si>
    <t>NA0479</t>
  </si>
  <si>
    <t>Rudgwick Parish Council</t>
  </si>
  <si>
    <t>NR0481</t>
  </si>
  <si>
    <t>Rustington Parish Council</t>
  </si>
  <si>
    <t>NR0485</t>
  </si>
  <si>
    <t>Schools Plus Ltd</t>
  </si>
  <si>
    <t>NA0731</t>
  </si>
  <si>
    <t>Schoolsworks Multi Academy Trust</t>
  </si>
  <si>
    <t>NL0726</t>
  </si>
  <si>
    <t>Schoolsworks Multi Academy Trust - Downsbrook Primary School</t>
  </si>
  <si>
    <t>NL0730</t>
  </si>
  <si>
    <t>Schoolsworks Multi Academy Trust - East Preston Junior School</t>
  </si>
  <si>
    <t>NL0343</t>
  </si>
  <si>
    <t>Schoolsworks Multi Academy Trust - Edward Bryant School</t>
  </si>
  <si>
    <t>NL0218</t>
  </si>
  <si>
    <t>Schoolsworks Multi Academy Trust - Hawthorns Primary School</t>
  </si>
  <si>
    <t>NL0147</t>
  </si>
  <si>
    <t>Schoolsworks Multi Academy Trust - Medmerry Primary School</t>
  </si>
  <si>
    <t>NL0211</t>
  </si>
  <si>
    <t>Schoolsworks Multi Academy Trust - River Beach Primary School</t>
  </si>
  <si>
    <t>NL0233</t>
  </si>
  <si>
    <t>Schoolsworks Multi Academy Trust - Rose Green Junior School</t>
  </si>
  <si>
    <t>NL0707</t>
  </si>
  <si>
    <t>Schoolsworks Multi Academy Trust - Rustington Community Primary School</t>
  </si>
  <si>
    <t>NL0228</t>
  </si>
  <si>
    <t>Schoolsworks Multi Academy Trust - Summerlea Community Primary School</t>
  </si>
  <si>
    <t>NL0163</t>
  </si>
  <si>
    <t>Schoolsworks Multi Academy Trust - Whytemead Primary School</t>
  </si>
  <si>
    <t>NL0116</t>
  </si>
  <si>
    <t>Selsey Town Council</t>
  </si>
  <si>
    <t>NR0493</t>
  </si>
  <si>
    <t>Shaw Healthcare</t>
  </si>
  <si>
    <t>NA0494</t>
  </si>
  <si>
    <t>Shermanbury Parish Council</t>
  </si>
  <si>
    <t>NR0495</t>
  </si>
  <si>
    <t>Shipley Parish Council</t>
  </si>
  <si>
    <t>NR0512</t>
  </si>
  <si>
    <t>Shoreham Port Authority</t>
  </si>
  <si>
    <t>NA0500</t>
  </si>
  <si>
    <t>Singleton and Charlton Parish Council</t>
  </si>
  <si>
    <t>NR0498</t>
  </si>
  <si>
    <t>Slaugham Parish Council</t>
  </si>
  <si>
    <t>NR0501</t>
  </si>
  <si>
    <t>Slinfold Parish Council</t>
  </si>
  <si>
    <t>NR0503</t>
  </si>
  <si>
    <t>SLM - Community Leisure Charitable Trust</t>
  </si>
  <si>
    <t>NA0514</t>
  </si>
  <si>
    <t>SLM - Fitness &amp; Health Ltd</t>
  </si>
  <si>
    <t>NA0515</t>
  </si>
  <si>
    <t>SLM - Food &amp; Beverage Ltd</t>
  </si>
  <si>
    <t>NA0516</t>
  </si>
  <si>
    <t>Solent Academies Trust - Littlegreen Academy</t>
  </si>
  <si>
    <t>NL0002</t>
  </si>
  <si>
    <t>South Downs Education Trust - Clapham &amp; Patching CofE Primary School</t>
  </si>
  <si>
    <t>NL0089</t>
  </si>
  <si>
    <t>South Downs Education Trust - MAT Central</t>
  </si>
  <si>
    <t>NL0808</t>
  </si>
  <si>
    <t>South Downs Education Trust - Worthing High School</t>
  </si>
  <si>
    <t>NL0110</t>
  </si>
  <si>
    <t>South Downs Leisure</t>
  </si>
  <si>
    <t>NA0513</t>
  </si>
  <si>
    <t>South Downs National Park Authority</t>
  </si>
  <si>
    <t>NS0507</t>
  </si>
  <si>
    <t>Southbourne Parish Council</t>
  </si>
  <si>
    <t>NR0117</t>
  </si>
  <si>
    <t>Southwater Infant Academy</t>
  </si>
  <si>
    <t>NL0207</t>
  </si>
  <si>
    <t>Southwater Junior Academy</t>
  </si>
  <si>
    <t>NL0208</t>
  </si>
  <si>
    <t>Southwater Parish Council</t>
  </si>
  <si>
    <t>NR0506</t>
  </si>
  <si>
    <t>Sparkle MAT - Orchards Infant School</t>
  </si>
  <si>
    <t>NL0161</t>
  </si>
  <si>
    <t>Sparkle MAT - Orchards Junior School</t>
  </si>
  <si>
    <t>NL0715</t>
  </si>
  <si>
    <t>St Lawrence Primary Academy</t>
  </si>
  <si>
    <t>NL0229</t>
  </si>
  <si>
    <t>Steyning Parish Council</t>
  </si>
  <si>
    <t>NR0504</t>
  </si>
  <si>
    <t>Storrington and Sullington Parish Council</t>
  </si>
  <si>
    <t>NR0508</t>
  </si>
  <si>
    <t>Sussex Learning Trust - Billingshurst Primary School</t>
  </si>
  <si>
    <t>NL0165</t>
  </si>
  <si>
    <t>Sussex Learning Trust - Chichester Free School</t>
  </si>
  <si>
    <t>NL0236</t>
  </si>
  <si>
    <t>Sussex Learning Trust - MAT Central</t>
  </si>
  <si>
    <t>NL0806</t>
  </si>
  <si>
    <t>Sussex Learning Trust - Northlands Wood Primary School</t>
  </si>
  <si>
    <t>NL0725</t>
  </si>
  <si>
    <t>Sussex Learning Trust - Warden Park Academy</t>
  </si>
  <si>
    <t>NL0210</t>
  </si>
  <si>
    <t>Sussex Learning Trust - Warden Park Primary Academy</t>
  </si>
  <si>
    <t>NL0214</t>
  </si>
  <si>
    <t>Sussex Learning Trust - Woodgate Primary Academy</t>
  </si>
  <si>
    <t>NL0141</t>
  </si>
  <si>
    <t>Taking Care (Chichester DC)</t>
  </si>
  <si>
    <t>NA0063</t>
  </si>
  <si>
    <t>Tangmere Parish Council</t>
  </si>
  <si>
    <t>NR0522</t>
  </si>
  <si>
    <t>The Chief Constable of Sussex</t>
  </si>
  <si>
    <t>NS0521</t>
  </si>
  <si>
    <t>The Collegiate Trust - Gossops Green Community Primary Academy</t>
  </si>
  <si>
    <t>NL0722</t>
  </si>
  <si>
    <t>The Collegiate Trust - Ifield Community College</t>
  </si>
  <si>
    <t>NL0146</t>
  </si>
  <si>
    <t>The Collegiate Trust - Waterfield Primary School</t>
  </si>
  <si>
    <t>NL0732</t>
  </si>
  <si>
    <t>The Oak Academy Trust - Barnham Primary School</t>
  </si>
  <si>
    <t>NL0712</t>
  </si>
  <si>
    <t>The Police and Crime Commissioner for Sussex</t>
  </si>
  <si>
    <t>NS0520</t>
  </si>
  <si>
    <t>TKAT - Broadfield Primary Academy</t>
  </si>
  <si>
    <t>NL0718</t>
  </si>
  <si>
    <t>TKAT - Chichester High School</t>
  </si>
  <si>
    <t>NL0717</t>
  </si>
  <si>
    <t>TKAT - Hilltop Academy</t>
  </si>
  <si>
    <t>NL0224</t>
  </si>
  <si>
    <t>TKAT - Portfield Academy</t>
  </si>
  <si>
    <t>NL0223</t>
  </si>
  <si>
    <t>TKAT - Seal Primary Academy</t>
  </si>
  <si>
    <t>NL0216</t>
  </si>
  <si>
    <t>TKAT - Seymour Academy</t>
  </si>
  <si>
    <t>NL0225</t>
  </si>
  <si>
    <t>TKAT - Tangmere Primary Academy</t>
  </si>
  <si>
    <t>NL0217</t>
  </si>
  <si>
    <t>TKAT - The Academy Selsey</t>
  </si>
  <si>
    <t>NL0212</t>
  </si>
  <si>
    <t>TKAT - The Bewbush Academy</t>
  </si>
  <si>
    <t>NL0215</t>
  </si>
  <si>
    <t>TKAT - The Mill Primary School</t>
  </si>
  <si>
    <t>NL0234</t>
  </si>
  <si>
    <t>TKAT - The Oaks Primary School</t>
  </si>
  <si>
    <t>NL0222</t>
  </si>
  <si>
    <t>TKAT - Thomas Bennett Academy</t>
  </si>
  <si>
    <t>NL0219</t>
  </si>
  <si>
    <t>Turners Hill Parish Council</t>
  </si>
  <si>
    <t>NR0525</t>
  </si>
  <si>
    <t>Twineham Parish Council</t>
  </si>
  <si>
    <t>NR0526</t>
  </si>
  <si>
    <t>UNICAT - Fernhurst Primary School</t>
  </si>
  <si>
    <t>NL0706</t>
  </si>
  <si>
    <t>UNICAT - Kingsham Primary School</t>
  </si>
  <si>
    <t>NL0705</t>
  </si>
  <si>
    <t>UNICAT - MAT Central</t>
  </si>
  <si>
    <t>NL0139</t>
  </si>
  <si>
    <t>United Learning Trust - Glebe Primary School</t>
  </si>
  <si>
    <t>NL0148</t>
  </si>
  <si>
    <t>United Learning Trust - Midhurst Rother College</t>
  </si>
  <si>
    <t>NL0445</t>
  </si>
  <si>
    <t>United Learning Trust - Shoreham Academy</t>
  </si>
  <si>
    <t>NL0202</t>
  </si>
  <si>
    <t>United Learning Trust - Southway Academy</t>
  </si>
  <si>
    <t>NL0226</t>
  </si>
  <si>
    <t>United Learning Trust - The Regis Academy</t>
  </si>
  <si>
    <t>NL0213</t>
  </si>
  <si>
    <t>University of Brighton Academies Trust - Blackthorns Primary Academy</t>
  </si>
  <si>
    <t>NL0711</t>
  </si>
  <si>
    <t>University of Brighton Academies Trust - Desmond Anderson Primary Academy</t>
  </si>
  <si>
    <t>NL0728</t>
  </si>
  <si>
    <t>University of Brighton Academies Trust - Holmbush Primary Academy</t>
  </si>
  <si>
    <t>NL0710</t>
  </si>
  <si>
    <t>University of Brighton Academies Trust - Lindfield Primary Academy</t>
  </si>
  <si>
    <t>NL0714</t>
  </si>
  <si>
    <t>University of Brighton Academies Trust - Pound Hill Infant Academy</t>
  </si>
  <si>
    <t>NL0713</t>
  </si>
  <si>
    <t>University of Brighton Academies Trust - The Burgess Hill Academy</t>
  </si>
  <si>
    <t>NL0719</t>
  </si>
  <si>
    <t>University Of Chichester Pool</t>
  </si>
  <si>
    <t>NA0531</t>
  </si>
  <si>
    <t>Upper Beeding Parish Council</t>
  </si>
  <si>
    <t>NR0534</t>
  </si>
  <si>
    <t>VolkerHighways Limited</t>
  </si>
  <si>
    <t>NA0186</t>
  </si>
  <si>
    <t>Warnham Parish Council</t>
  </si>
  <si>
    <t>NR0126</t>
  </si>
  <si>
    <t>Wealden Leisure Ltd (t/as Freedom Leisure)</t>
  </si>
  <si>
    <t>NA0362</t>
  </si>
  <si>
    <t>West Chiltington Parish Council</t>
  </si>
  <si>
    <t>NR0543</t>
  </si>
  <si>
    <t>West Grinstead Parish Council</t>
  </si>
  <si>
    <t>NR0545</t>
  </si>
  <si>
    <t>West Hoathly Parish Council</t>
  </si>
  <si>
    <t>NR0551</t>
  </si>
  <si>
    <t>West Itchenor Parish Council</t>
  </si>
  <si>
    <t>NR0550</t>
  </si>
  <si>
    <t>West Sussex County Council</t>
  </si>
  <si>
    <t>NS0050</t>
  </si>
  <si>
    <t>West Sussex Music Trust</t>
  </si>
  <si>
    <t>NA0585</t>
  </si>
  <si>
    <t>West Wittering Parish Council</t>
  </si>
  <si>
    <t>NR0813</t>
  </si>
  <si>
    <t>Westbourne Parish Council</t>
  </si>
  <si>
    <t>NR0539</t>
  </si>
  <si>
    <t>Westhampnett Parish Council</t>
  </si>
  <si>
    <t>NR0149</t>
  </si>
  <si>
    <t>Woodard Academies Trust</t>
  </si>
  <si>
    <t>NL0085</t>
  </si>
  <si>
    <t>Woodard Academies Trust - Sir Robert Woodard Academy</t>
  </si>
  <si>
    <t>NL0203</t>
  </si>
  <si>
    <t>Woodard Academies Trust - The Littlehampton Academy</t>
  </si>
  <si>
    <t>NL0201</t>
  </si>
  <si>
    <t>Worth Parish Council</t>
  </si>
  <si>
    <t>NR0132</t>
  </si>
  <si>
    <t>Worthing Borough Council</t>
  </si>
  <si>
    <t>NS0609</t>
  </si>
  <si>
    <t>Worthing Theatres &amp; Museums</t>
  </si>
  <si>
    <t>NA0083</t>
  </si>
  <si>
    <t>XMA Ltd</t>
  </si>
  <si>
    <t>NA0129</t>
  </si>
  <si>
    <t>Yapton Parish Council</t>
  </si>
  <si>
    <t>NR0182</t>
  </si>
  <si>
    <t>Employer Number</t>
  </si>
  <si>
    <t>Cost Centre Code Name</t>
  </si>
  <si>
    <t>Employees 50/50</t>
  </si>
  <si>
    <t>Employer 50/50</t>
  </si>
  <si>
    <t>LGPS Employee APC</t>
  </si>
  <si>
    <t>LGPS Employer APC</t>
  </si>
  <si>
    <t>Grand Total</t>
  </si>
  <si>
    <t>PPP TAKING CARE</t>
  </si>
  <si>
    <t>NSL LTD 2018</t>
  </si>
  <si>
    <t>NA0069</t>
  </si>
  <si>
    <t>CATERLINK - BOURNE COMMUNITY COLLEGE</t>
  </si>
  <si>
    <t>CHURCHILL - BISHOP TUFNELL</t>
  </si>
  <si>
    <t>CHURCHILL STEYNING GRAMMAR SCHOOL</t>
  </si>
  <si>
    <t>WORTHING THEATRES &amp; MUSEUMS</t>
  </si>
  <si>
    <t>ENERGY KIDZ LTD (GATWICK FREE SCHOOL)</t>
  </si>
  <si>
    <t>ANTI GRAFFITI SYSTEMT</t>
  </si>
  <si>
    <t>NA0114</t>
  </si>
  <si>
    <t>WATES</t>
  </si>
  <si>
    <t>MEARS (2020)</t>
  </si>
  <si>
    <t>XMA</t>
  </si>
  <si>
    <t>CHURCHILL - YAPTON PRIMARY SCHOOL</t>
  </si>
  <si>
    <t>Churchill - Billingshurst Primary School</t>
  </si>
  <si>
    <t>RCC - Littlehampton Aca 2021</t>
  </si>
  <si>
    <t>Churchill River Beac</t>
  </si>
  <si>
    <t>Churchill - Burgess Hil Academy</t>
  </si>
  <si>
    <t>Churchill - Blackthorns Primary School</t>
  </si>
  <si>
    <t>The Grace Eyre Foundation</t>
  </si>
  <si>
    <t>Change, Grow, Live 2023</t>
  </si>
  <si>
    <t>Compass UBAT Burgess Hill 2023</t>
  </si>
  <si>
    <t>Mid Sussex DC and Glendale</t>
  </si>
  <si>
    <t>Carers Support Service West Sussex (2024)</t>
  </si>
  <si>
    <t>Atlas FM - St Marys C of E Primary</t>
  </si>
  <si>
    <t>RCC Ltd (SLT Chichester Free School)</t>
  </si>
  <si>
    <t>Volkerhighways Ltd</t>
  </si>
  <si>
    <t>Medisort Ltd 2025</t>
  </si>
  <si>
    <t>NA0189</t>
  </si>
  <si>
    <t>Hall's Cleaning Ltd - Manor Green</t>
  </si>
  <si>
    <t>Churchill - Felpham Community College 25</t>
  </si>
  <si>
    <t>FIRE SERVICE CHARITY WSC00350</t>
  </si>
  <si>
    <t>FREEDOM LEISURE - ARUN DC</t>
  </si>
  <si>
    <t>HOMES &amp; COMMUNITIES AGENCY</t>
  </si>
  <si>
    <t>MARTLET HOMES LTD</t>
  </si>
  <si>
    <t>MUNTHAM HOUSE SCHOOL</t>
  </si>
  <si>
    <t>PLACES FOR PEOPLE LEISURE MID SUSSEX</t>
  </si>
  <si>
    <t>ROYAL SOCIETY FOR THE PROTECTION OF BIRD</t>
  </si>
  <si>
    <t>SHAW HEALTHCARE LTD</t>
  </si>
  <si>
    <t>SHOREHAM PORT AUTHORITY</t>
  </si>
  <si>
    <t>SOUTH DOWNS LEISURE</t>
  </si>
  <si>
    <t>SLM COMMUNITY LEISURE CHARITABLE TRUST</t>
  </si>
  <si>
    <t>SLM FITNESS &amp; HEALTH LTD</t>
  </si>
  <si>
    <t>SLM FOOD &amp; BEVERAGE LTD</t>
  </si>
  <si>
    <t>UNIVERSITY OF CHICHESTER</t>
  </si>
  <si>
    <t>THE MUSIC TRUST</t>
  </si>
  <si>
    <t>CHURCHILL THE FOREST</t>
  </si>
  <si>
    <t>SCHOOLPLUS  LTD</t>
  </si>
  <si>
    <t>Aspens – Servies Ltd Warden Park</t>
  </si>
  <si>
    <t>CaterLink Ltd Bourne Community College</t>
  </si>
  <si>
    <t>LITTLEGREEN ACADEMY</t>
  </si>
  <si>
    <t>BOHUNT HORSHAM</t>
  </si>
  <si>
    <t>KILNWOOD VALE SCHOOL</t>
  </si>
  <si>
    <t>ST JOSEPHS CATHOLIC PRIMARY SCHOOL</t>
  </si>
  <si>
    <t>WOODARD ACADEMIES TRUST</t>
  </si>
  <si>
    <t>RUMBOLDSWHYKE C OF E INFANT SCHOOL</t>
  </si>
  <si>
    <t>BLACKWELL PRIMARY SCHOOL</t>
  </si>
  <si>
    <t>CLAPHAM &amp; PATCHING C OF E PRIMARY SCHOOL</t>
  </si>
  <si>
    <t>ST JOSEPHS INFANT SCHOOL</t>
  </si>
  <si>
    <t>STEYNING GRAMMAR SCHOOL</t>
  </si>
  <si>
    <t>MILTON MOUNT PRIMARY SCHOOL</t>
  </si>
  <si>
    <t>GREENWAY ACADEMY</t>
  </si>
  <si>
    <t>WORTHING HIGH SCHOOL</t>
  </si>
  <si>
    <t>WHYTEMEAD PRIMARY SCHOOL</t>
  </si>
  <si>
    <t>ST PAUL'S CATHOLIC COLLEGE</t>
  </si>
  <si>
    <t>BOSCO</t>
  </si>
  <si>
    <t>ALBOURNE C OF E PRIMARY SCHOOL</t>
  </si>
  <si>
    <t>ST WILFRID'S C OF E PRIMARY SCHOOL</t>
  </si>
  <si>
    <t>ST NICHOLAS AND ST MARY C OF E PRIMARY SCHOOL</t>
  </si>
  <si>
    <t>OUR LADY QUEEN OF HEAVEN CATHOLIC PRIMARY SCHOOL</t>
  </si>
  <si>
    <t>ST PETER'S CATHOLIC PRIMARY SCHOOL</t>
  </si>
  <si>
    <t>ST WILFRID'S CATHOLIC PRIMARY SCHOOL</t>
  </si>
  <si>
    <t>UCAT MAT</t>
  </si>
  <si>
    <t>Woodgate Primary School</t>
  </si>
  <si>
    <t>Heene C of E Primary School</t>
  </si>
  <si>
    <t>Bolnore Village Prim</t>
  </si>
  <si>
    <t>Ifield Community College</t>
  </si>
  <si>
    <t>Hawthorns Primary School</t>
  </si>
  <si>
    <t>Glebe Primary School</t>
  </si>
  <si>
    <t>Lavant C of E Primary School</t>
  </si>
  <si>
    <t>Orchards Infant School</t>
  </si>
  <si>
    <t>Summerlea Community Primary School</t>
  </si>
  <si>
    <t>Billingshurst Primary School (Sussex Learning Trust)</t>
  </si>
  <si>
    <t>St Robert Southwell Catholic Primary (BOSCO)</t>
  </si>
  <si>
    <t>Rusper Primary School</t>
  </si>
  <si>
    <t xml:space="preserve">St Peter's C of E Primary School </t>
  </si>
  <si>
    <t>Balcombe C of E Primary School</t>
  </si>
  <si>
    <t>Fishbourne C of E Primary School (Bishop Luffa)</t>
  </si>
  <si>
    <t>Oak Tree Primary School</t>
  </si>
  <si>
    <t>Holy Trinity C of E Primary School</t>
  </si>
  <si>
    <t>St Catherines Catholic Primary School</t>
  </si>
  <si>
    <t>St Wilfrid's Catholic Primary School Burgess Hill</t>
  </si>
  <si>
    <t>St Margaret’s C of E Primary School</t>
  </si>
  <si>
    <t>Crawley Down Village Church of England School</t>
  </si>
  <si>
    <t>West Dean Church of England Primary School</t>
  </si>
  <si>
    <t>St Mary’s C of E Primary School</t>
  </si>
  <si>
    <t>Nyewood C of E Infant School</t>
  </si>
  <si>
    <t>West Hoathly C of E Primary School</t>
  </si>
  <si>
    <t>The Forest School</t>
  </si>
  <si>
    <t>Richard Collyers College</t>
  </si>
  <si>
    <t>Turners Hill C of E Primary School</t>
  </si>
  <si>
    <t>LITTLEHAMPTON ACADEMY</t>
  </si>
  <si>
    <t>SHOREHAM ACADEMY</t>
  </si>
  <si>
    <t>SIR ROBERT WOODARD ACADEMY</t>
  </si>
  <si>
    <t>SOUTWATER INFANTS ACADEMY</t>
  </si>
  <si>
    <t>SOUTHWATER JUNIOR ACADEMY</t>
  </si>
  <si>
    <t>HAZELWICK ACADEMY</t>
  </si>
  <si>
    <t>WARDEN PARK ACADEMY</t>
  </si>
  <si>
    <t>MEDMERRY PRIMARY SCHOOL</t>
  </si>
  <si>
    <t>THE ACADEMY SELSEY</t>
  </si>
  <si>
    <t>THE REGIS ACADEMY</t>
  </si>
  <si>
    <t>WARDEN PARK PRIMARY ACADEMY</t>
  </si>
  <si>
    <t>THE BEWBUSH ACADEMY</t>
  </si>
  <si>
    <t>SEAL PRIMARY ACADEMY</t>
  </si>
  <si>
    <t>TANGMERE PRIMARY ACADEMY</t>
  </si>
  <si>
    <t>EDWARD BRYANT SCHOOL</t>
  </si>
  <si>
    <t>THOMAS BENNETT COMMUNITY COLLEGE</t>
  </si>
  <si>
    <t>THE OAKS PRIMARY SCHOOL</t>
  </si>
  <si>
    <t>PORTFIELD PRIMARY ACADEMY</t>
  </si>
  <si>
    <t>HILLTOP PRIMARY SCHOOL</t>
  </si>
  <si>
    <t>SEYMOUR PRIMARY SCHOOL</t>
  </si>
  <si>
    <t>SOUTHWAY PRIMARY SCH</t>
  </si>
  <si>
    <t>RUSTINGTON COMMUNITY PRIMARY SCHOOL</t>
  </si>
  <si>
    <t>ST LAWRENCE C OF E PRIMARY SCHOOL</t>
  </si>
  <si>
    <t>EASTBROOK PRIMARY ACADEMY</t>
  </si>
  <si>
    <t>RIVER BEACH PRIMARY SCHOOL</t>
  </si>
  <si>
    <t>THE MILL PRIMARY ACADEMY</t>
  </si>
  <si>
    <t>DOWNVIEW PRIMARY SCHOOL</t>
  </si>
  <si>
    <t>CHICHESTER FREE SCHOOL</t>
  </si>
  <si>
    <t>ORMISTON SIX VILLAGES ACADEMY</t>
  </si>
  <si>
    <t>BISHOP LUFFA SCHOOL</t>
  </si>
  <si>
    <t>EAST PRESTON JUNIOR SCHOOL</t>
  </si>
  <si>
    <t>MIDHURST ROTHER COLLEGE</t>
  </si>
  <si>
    <t>ST MARY'S CATHOLIC PRIMARY SCHOOL</t>
  </si>
  <si>
    <t>THE MARCH C OF E PRIMARY SCHOOL</t>
  </si>
  <si>
    <t>FORGE WOOD PRIMARY SCHOOL</t>
  </si>
  <si>
    <t>HARLANDS PRIMARY SCHOOL</t>
  </si>
  <si>
    <t>WHITE MEADOW SCHOOL</t>
  </si>
  <si>
    <t>DURRINGTON HIGH SCHOOL</t>
  </si>
  <si>
    <t>HALSFORD PARK PRIMARY SCHOOL</t>
  </si>
  <si>
    <t>BALDWINS HILL PRIMARY SCHOOL</t>
  </si>
  <si>
    <t>KINGSHAM PRIMARY SCHOOL</t>
  </si>
  <si>
    <t>FERNHURST PRIMARY SCHOOL</t>
  </si>
  <si>
    <t>ROSE GREEN JUNIOR SCHOOL</t>
  </si>
  <si>
    <t>THE GATWICK SCHOOL</t>
  </si>
  <si>
    <t>THE GLOBE PRIMARY ACADEMY</t>
  </si>
  <si>
    <t>HOLMBUSH PRIMARY ACADEMY</t>
  </si>
  <si>
    <t>BLACKTHORNS COMM PRIMARY ACADEMY</t>
  </si>
  <si>
    <t>BARNHAM PRIMARY ACADEMY</t>
  </si>
  <si>
    <t>POUND HILL INFANT ACADEMY</t>
  </si>
  <si>
    <t>LINDFIELD PRIMARY ACADEMY</t>
  </si>
  <si>
    <t>ORCHARDS JUNIOR SCHOOL</t>
  </si>
  <si>
    <t>BOHUNT SCHOOL WORTHING</t>
  </si>
  <si>
    <t>CHICHESTER HIGH SCHOOL</t>
  </si>
  <si>
    <t>BROADFIELD PRIMARY ACADEMY</t>
  </si>
  <si>
    <t>THE BURGESS HILL ACADEMY</t>
  </si>
  <si>
    <t>SEASIDE PRIMARY SCHOOL</t>
  </si>
  <si>
    <t>THE LAURELS PRIMARY SCHOOL</t>
  </si>
  <si>
    <t>GOSSOPS GREEN COMMUNITY PRIMARY</t>
  </si>
  <si>
    <t>ST JOSEPHS JUNIOR SCHOOL</t>
  </si>
  <si>
    <t>SOUTHGATE PRIMARY</t>
  </si>
  <si>
    <t>NORTHLANDS WOOD PRIMARY ACADEMY</t>
  </si>
  <si>
    <t>SCHOOLSWORK MAT</t>
  </si>
  <si>
    <t>DESMOND ANDERSON PRIMARY ACADEMY</t>
  </si>
  <si>
    <t>ST PHILIP HOWARD CATHOLIC HIGH SCHOOL</t>
  </si>
  <si>
    <t>DOWNSBROOK PRIMARY SCHOOL</t>
  </si>
  <si>
    <t>WATERFIELD PRIMARY SCHOOL ACADEMY</t>
  </si>
  <si>
    <t>Sussex Learning Trust</t>
  </si>
  <si>
    <t>St Philip’s Catholic Primary School</t>
  </si>
  <si>
    <t>St Mary's Catholic (Bognor)</t>
  </si>
  <si>
    <t xml:space="preserve">BOSCO - St Richard’s Catholic Primary School </t>
  </si>
  <si>
    <t>NR0008</t>
  </si>
  <si>
    <t>WOODMANCOTE PARISH COUNCIL</t>
  </si>
  <si>
    <t>FERRING PARISH COUNCIL</t>
  </si>
  <si>
    <t>BARNHAM &amp; EASTERGATE PARISH COUNCIL</t>
  </si>
  <si>
    <t>HENFIELD PARISH COUNCIL</t>
  </si>
  <si>
    <t>SOUTHBOURNE PARISH COUNCIL</t>
  </si>
  <si>
    <t>WARNHAM PARISH COUNCIL</t>
  </si>
  <si>
    <t>FELPHAM PARISH COUNCIL 2021</t>
  </si>
  <si>
    <t>WORTH PARISH COUNCIL</t>
  </si>
  <si>
    <t>BURY PARISH COUNCIL</t>
  </si>
  <si>
    <t>WESTHAMPNETT PARISH COUNCIL</t>
  </si>
  <si>
    <t>Chidham and Hambrook PC</t>
  </si>
  <si>
    <t>ADUR/WORTHING JOINT COMMITTEE</t>
  </si>
  <si>
    <t>ARDINGLY PARISH COUNCIL</t>
  </si>
  <si>
    <t>ASHURSTWOOD PARISH COUNCIL</t>
  </si>
  <si>
    <t>BALCOMBE PARISH COUNCIL</t>
  </si>
  <si>
    <t>ANGMERING PARISH COUNCIL</t>
  </si>
  <si>
    <t>ASHINGTON PARISH COUNCIL</t>
  </si>
  <si>
    <t>BOGNOR REGIS TOWN COUNCIL</t>
  </si>
  <si>
    <t>BURGESS HILL TOWN COUNCIL</t>
  </si>
  <si>
    <t>BROADBRIDGE HEATH PARISH COUNCIL</t>
  </si>
  <si>
    <t>BILLINGSHURST PARISH COUNCIL</t>
  </si>
  <si>
    <t>BERSTED PARISH COUNCIL</t>
  </si>
  <si>
    <t>BOLNEY PARISH COUNCIL</t>
  </si>
  <si>
    <t>COLGATE PARISH COUNCIL</t>
  </si>
  <si>
    <t>CUCKFIELD PARISH COUNCIL</t>
  </si>
  <si>
    <t>ANSTY AND STAPLEFIELD PARISH COUNCIL</t>
  </si>
  <si>
    <t>DONNINGTON PARISH COUNCIL</t>
  </si>
  <si>
    <t>EARNLEY PARISH COUNCIL</t>
  </si>
  <si>
    <t>EAST GRINSTEAD TOWN COUNCIL</t>
  </si>
  <si>
    <t>EAST PRESTON PARISH COUNCIL</t>
  </si>
  <si>
    <t>EAST WITT BRACKLESHAM PARISH COUNCIL</t>
  </si>
  <si>
    <t>EASEBOURNE PARISH COUNCIL</t>
  </si>
  <si>
    <t>FITTLEWORTH PARISH COUNCIL</t>
  </si>
  <si>
    <t>FISHBOURNE PARISH COUNCIL</t>
  </si>
  <si>
    <t>HASSOCKS PARISH COUNCIL</t>
  </si>
  <si>
    <t>HAYWARDS HEATH TOWN COUNCIL</t>
  </si>
  <si>
    <t>LINDFIELD PARISH COUNCIL</t>
  </si>
  <si>
    <t>HUNSTON PARISH COUNCIL</t>
  </si>
  <si>
    <t>HURSTPIERPOINT PC</t>
  </si>
  <si>
    <t>LINDFIELD RURAL PARISH COUNCIL</t>
  </si>
  <si>
    <t>LANCING PARISH COUNCIL</t>
  </si>
  <si>
    <t>LITTLEHAMPTON TOWN COUNCIL</t>
  </si>
  <si>
    <t>MIDHURST TOWN COUNCIL</t>
  </si>
  <si>
    <t>NORTH HORSHAM PARISH COUNCIL</t>
  </si>
  <si>
    <t>NORTH MUNDHAM PARISH COUNCIL</t>
  </si>
  <si>
    <t>PLAISTOW &amp; IFOLD PARISH COUNCIL</t>
  </si>
  <si>
    <t>PAGHAM PARISH COUNCIL</t>
  </si>
  <si>
    <t>PULBOROUGH PARISH COUNCIL</t>
  </si>
  <si>
    <t>PYECOMBE PARISH COUNCIL</t>
  </si>
  <si>
    <t>RUDGWICK PARISH COUNCIL</t>
  </si>
  <si>
    <t>RUSTINGTON PARISH COUNCIL</t>
  </si>
  <si>
    <t>SELSEY TOWN COUNCIL</t>
  </si>
  <si>
    <t>SHERMANBURY PARISH COUNCIL</t>
  </si>
  <si>
    <t>SINGLETON &amp; CHARLTON PARISH</t>
  </si>
  <si>
    <t>SLAUGHAM PARISH COUNCIL</t>
  </si>
  <si>
    <t>SLINFOLD PARISH COUNCIL</t>
  </si>
  <si>
    <t>STEYNING PARISH COUNCIL</t>
  </si>
  <si>
    <t>SOUTHWATER PARISH COUNCIL</t>
  </si>
  <si>
    <t>STORRINGTON &amp; SULLINGTON PARISH COUNCIL</t>
  </si>
  <si>
    <t>SHIPLEY PARISH COUNCIL</t>
  </si>
  <si>
    <t>TANGMERE PARISH COUNCIL</t>
  </si>
  <si>
    <t>TURNERS HILL PARISH COUNCIL</t>
  </si>
  <si>
    <t>TWINEHAM PARISH COUNCIL</t>
  </si>
  <si>
    <t>UPPER BEEDING PARISH COUNCIL</t>
  </si>
  <si>
    <t>WESTBOURNE PARISH COUNCIL</t>
  </si>
  <si>
    <t>WEST CHILTINGTON PARISH COUNCIL</t>
  </si>
  <si>
    <t>WEST GRINSTEAD PARISH COUNCIL</t>
  </si>
  <si>
    <t>WEST ITCHENOR PARISH COUNCIL</t>
  </si>
  <si>
    <t>WEST HOATHLY PARISH COUNCIL</t>
  </si>
  <si>
    <t>WEST SUSSEX COUNTY COUNCIL</t>
  </si>
  <si>
    <t>NS0105</t>
  </si>
  <si>
    <t>THE COLLEGE OF RICHARD COLLYER</t>
  </si>
  <si>
    <t>CHICHESTER COLLEGE</t>
  </si>
  <si>
    <t>ADUR DISTRICT COUNCIL</t>
  </si>
  <si>
    <t>ARUN DISTRICT COUNCIL</t>
  </si>
  <si>
    <t>CHICHESTER CITY COUNCIL</t>
  </si>
  <si>
    <t>CHICHESTER DISTRICT COUNCIL</t>
  </si>
  <si>
    <t>CHICHESTER HARBOUR CONSERVANCY</t>
  </si>
  <si>
    <t>CRAWLEY BOROUGH COUNCIL</t>
  </si>
  <si>
    <t>HORSHAM DISTRICT COUNCIL</t>
  </si>
  <si>
    <t>LITTLEHAMPTON HARBOUR BOARD</t>
  </si>
  <si>
    <t>MID-SUSSEX DISTRICT COUNCIL</t>
  </si>
  <si>
    <t>SOUTH DOWNS NATIONAL PARKS AUTHORITY</t>
  </si>
  <si>
    <t>CHIEF CONSTABLE -SUSSEX POLICE AUTHORITY</t>
  </si>
  <si>
    <t>SUSSEX POLICE &amp; CRIME COMMISSIONER</t>
  </si>
  <si>
    <t>WORTHING BOROUGH COUNCIL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</si>
</sst>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1" x14ac:knownFonts="1">
    <font>
      <sz val="10"/>
      <color theme="1"/>
      <name val="Arial"/>
      <family val="2"/>
    </font>
    <font>
      <sz val="10"/>
      <color theme="1"/>
      <name val="Arial"/>
      <family val="2"/>
    </font>
    <font>
      <sz val="12"/>
      <color theme="1"/>
      <name val="Arial"/>
      <family val="2"/>
    </font>
    <font>
      <b/>
      <sz val="12"/>
      <color theme="1"/>
      <name val="Arial"/>
      <family val="2"/>
    </font>
    <font>
      <u/>
      <sz val="12"/>
      <color theme="1"/>
      <name val="Arial"/>
      <family val="2"/>
    </font>
    <font>
      <sz val="12"/>
      <color theme="0"/>
      <name val="Arial"/>
      <family val="2"/>
    </font>
    <font>
      <sz val="9"/>
      <color indexed="81"/>
      <name val="Tahoma"/>
      <family val="2"/>
    </font>
    <font>
      <b/>
      <sz val="12"/>
      <name val="Arial"/>
      <family val="2"/>
    </font>
    <font>
      <b/>
      <sz val="10"/>
      <color theme="1"/>
      <name val="Arial"/>
      <family val="2"/>
    </font>
    <font>
      <sz val="11"/>
      <color theme="1"/>
      <name val="Calibri"/>
      <family val="2"/>
    </font>
    <font>
      <b/>
      <sz val="11"/>
      <color theme="1"/>
      <name val="Calibri"/>
      <family val="2"/>
    </font>
  </fonts>
  <fills count="9">
    <fill>
      <patternFill patternType="none"/>
    </fill>
    <fill>
      <patternFill patternType="gray125"/>
    </fill>
    <fill>
      <patternFill patternType="solid">
        <fgColor theme="2"/>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rgb="FFA3DBFF"/>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CC"/>
        <bgColor indexed="64"/>
      </patternFill>
    </fill>
  </fills>
  <borders count="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9" fillId="0" borderId="0"/>
  </cellStyleXfs>
  <cellXfs count="55">
    <xf numFmtId="0" fontId="0" fillId="0" borderId="0" xfId="0"/>
    <xf numFmtId="0" fontId="3" fillId="0" borderId="0" xfId="0" applyFont="1" applyAlignment="1">
      <alignment horizontal="left"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5" fillId="0" borderId="0" xfId="0" applyFont="1" applyAlignment="1">
      <alignment horizontal="left" vertical="center" wrapText="1"/>
    </xf>
    <xf numFmtId="0" fontId="4" fillId="0" borderId="0" xfId="0" applyFont="1" applyAlignment="1">
      <alignment horizontal="left" vertical="center" wrapText="1"/>
    </xf>
    <xf numFmtId="0" fontId="3" fillId="6" borderId="0" xfId="0" applyFont="1" applyFill="1" applyAlignment="1">
      <alignment horizontal="left" vertical="center" wrapText="1"/>
    </xf>
    <xf numFmtId="0" fontId="3" fillId="7" borderId="9" xfId="0" applyFont="1" applyFill="1" applyBorder="1" applyAlignment="1">
      <alignment horizontal="left" vertical="center" wrapText="1"/>
    </xf>
    <xf numFmtId="0" fontId="3" fillId="8" borderId="9"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8"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9" xfId="0" applyFont="1" applyFill="1" applyBorder="1" applyAlignment="1">
      <alignment horizontal="center" vertical="center" wrapText="1"/>
    </xf>
    <xf numFmtId="9" fontId="0" fillId="0" borderId="0" xfId="1" applyFont="1"/>
    <xf numFmtId="0" fontId="0" fillId="0" borderId="0" xfId="1" applyNumberFormat="1" applyFont="1"/>
    <xf numFmtId="2" fontId="0" fillId="0" borderId="0" xfId="1" applyNumberFormat="1" applyFont="1"/>
    <xf numFmtId="164" fontId="2" fillId="0" borderId="0" xfId="0" applyNumberFormat="1" applyFont="1" applyAlignment="1">
      <alignment horizontal="right" vertical="center" wrapText="1"/>
    </xf>
    <xf numFmtId="164" fontId="3" fillId="0" borderId="7" xfId="0" applyNumberFormat="1" applyFont="1" applyBorder="1" applyAlignment="1">
      <alignment horizontal="right" vertical="center" wrapText="1"/>
    </xf>
    <xf numFmtId="164" fontId="3" fillId="0" borderId="0" xfId="0" applyNumberFormat="1" applyFont="1" applyAlignment="1">
      <alignment horizontal="right" vertical="center" wrapText="1"/>
    </xf>
    <xf numFmtId="164" fontId="3" fillId="2" borderId="6" xfId="0" applyNumberFormat="1" applyFont="1" applyFill="1" applyBorder="1" applyAlignment="1">
      <alignment horizontal="right" vertical="center" wrapText="1"/>
    </xf>
    <xf numFmtId="164" fontId="3" fillId="2" borderId="0" xfId="0" applyNumberFormat="1" applyFont="1" applyFill="1" applyAlignment="1">
      <alignment horizontal="right" vertical="center" wrapText="1"/>
    </xf>
    <xf numFmtId="164" fontId="2" fillId="2" borderId="1" xfId="0" applyNumberFormat="1" applyFont="1" applyFill="1" applyBorder="1" applyAlignment="1">
      <alignment horizontal="right" vertical="center" wrapText="1"/>
    </xf>
    <xf numFmtId="10" fontId="2" fillId="0" borderId="0" xfId="0" applyNumberFormat="1" applyFont="1" applyAlignment="1">
      <alignment horizontal="left" vertical="center" wrapText="1"/>
    </xf>
    <xf numFmtId="164" fontId="7" fillId="2" borderId="6" xfId="0" applyNumberFormat="1" applyFont="1" applyFill="1" applyBorder="1" applyAlignment="1">
      <alignment horizontal="right" vertical="center" wrapText="1"/>
    </xf>
    <xf numFmtId="164" fontId="2" fillId="5" borderId="2" xfId="0" applyNumberFormat="1" applyFont="1" applyFill="1" applyBorder="1" applyAlignment="1" applyProtection="1">
      <alignment horizontal="right" vertical="center" wrapText="1"/>
      <protection locked="0"/>
    </xf>
    <xf numFmtId="0" fontId="2" fillId="5" borderId="2"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14" fontId="2" fillId="0" borderId="0" xfId="0" applyNumberFormat="1" applyFont="1" applyAlignment="1" applyProtection="1">
      <alignment horizontal="left" vertical="center" wrapText="1"/>
      <protection locked="0"/>
    </xf>
    <xf numFmtId="0" fontId="8" fillId="0" borderId="0" xfId="0" applyFont="1"/>
    <xf numFmtId="4" fontId="0" fillId="0" borderId="0" xfId="0" applyNumberFormat="1"/>
    <xf numFmtId="0" fontId="0" fillId="0" borderId="0" xfId="0" applyAlignment="1">
      <alignment wrapText="1"/>
    </xf>
    <xf numFmtId="0" fontId="9" fillId="0" borderId="0" xfId="2"/>
    <xf numFmtId="4" fontId="9" fillId="0" borderId="0" xfId="2" applyNumberFormat="1"/>
    <xf numFmtId="0" fontId="10" fillId="0" borderId="0" xfId="2" pivotButton="1" applyFont="1"/>
    <xf numFmtId="0" fontId="10" fillId="0" borderId="0" xfId="2" applyFont="1"/>
    <xf numFmtId="0" fontId="2" fillId="5" borderId="3" xfId="0" applyFont="1" applyFill="1" applyBorder="1" applyAlignment="1" applyProtection="1">
      <alignment horizontal="left" vertical="center" wrapText="1"/>
      <protection locked="0"/>
    </xf>
    <xf numFmtId="0" fontId="2" fillId="5" borderId="5" xfId="0" applyFont="1" applyFill="1" applyBorder="1" applyAlignment="1" applyProtection="1">
      <alignment horizontal="left" vertical="center" wrapText="1"/>
      <protection locked="0"/>
    </xf>
    <xf numFmtId="0" fontId="2" fillId="5" borderId="4" xfId="0" applyFont="1" applyFill="1" applyBorder="1" applyAlignment="1" applyProtection="1">
      <alignment horizontal="left" vertical="center" wrapText="1"/>
      <protection locked="0"/>
    </xf>
    <xf numFmtId="164" fontId="2" fillId="0" borderId="3" xfId="0" applyNumberFormat="1" applyFont="1" applyBorder="1" applyAlignment="1">
      <alignment horizontal="left" vertical="center" wrapText="1"/>
    </xf>
    <xf numFmtId="164" fontId="2" fillId="0" borderId="5" xfId="0" applyNumberFormat="1" applyFont="1" applyBorder="1" applyAlignment="1">
      <alignment horizontal="left" vertical="center" wrapText="1"/>
    </xf>
    <xf numFmtId="164" fontId="2" fillId="0" borderId="4" xfId="0" applyNumberFormat="1" applyFont="1" applyBorder="1" applyAlignment="1">
      <alignment horizontal="left" vertical="center" wrapText="1"/>
    </xf>
    <xf numFmtId="10" fontId="2" fillId="0" borderId="3" xfId="0" applyNumberFormat="1"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3" fillId="8" borderId="10"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1" xfId="0" applyFont="1" applyFill="1" applyBorder="1" applyAlignment="1">
      <alignment horizontal="center" vertical="center" wrapText="1"/>
    </xf>
    <xf numFmtId="0" fontId="5" fillId="0" borderId="0" xfId="0" applyFont="1" applyAlignment="1">
      <alignment horizontal="left" vertical="center" wrapText="1"/>
    </xf>
    <xf numFmtId="0" fontId="2" fillId="0" borderId="0" xfId="0" applyFont="1" applyAlignment="1" applyProtection="1">
      <alignment horizontal="center" vertical="center" wrapText="1"/>
      <protection locked="0"/>
    </xf>
  </cellXfs>
  <cellStyles count="3">
    <cellStyle name="Normal" xfId="0" builtinId="0"/>
    <cellStyle name="Normal 2" xfId="2" xr:uid="{E217C843-51C0-4A18-87A5-9CB2B9361D93}"/>
    <cellStyle name="Percent" xfId="1" builtinId="5"/>
  </cellStyles>
  <dxfs count="13">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border>
        <left style="thin">
          <color auto="1"/>
        </left>
        <right style="thin">
          <color auto="1"/>
        </right>
        <top style="thin">
          <color auto="1"/>
        </top>
        <bottom style="thin">
          <color auto="1"/>
        </bottom>
      </border>
    </dxf>
    <dxf>
      <font>
        <color theme="1"/>
      </font>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right/>
        <top/>
        <bottom/>
        <vertical/>
        <horizontal/>
      </border>
    </dxf>
    <dxf>
      <font>
        <color theme="0"/>
      </font>
      <fill>
        <patternFill>
          <bgColor rgb="FFC0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FFCC"/>
      <color rgb="FFE6E3A2"/>
      <color rgb="FFA3D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25D5A-2AAD-4FDA-848D-E450680AAF34}">
  <dimension ref="A1:C33"/>
  <sheetViews>
    <sheetView showGridLines="0" showRowColHeaders="0" tabSelected="1" workbookViewId="0"/>
  </sheetViews>
  <sheetFormatPr defaultColWidth="0" defaultRowHeight="15.5" zeroHeight="1" x14ac:dyDescent="0.25"/>
  <cols>
    <col min="1" max="1" width="3.26953125" customWidth="1"/>
    <col min="2" max="2" width="200.54296875" style="2" bestFit="1" customWidth="1"/>
    <col min="3" max="3" width="3.26953125" style="2" customWidth="1"/>
    <col min="4" max="16384" width="9.1796875" style="2" hidden="1"/>
  </cols>
  <sheetData>
    <row r="1" spans="2:2" x14ac:dyDescent="0.25"/>
    <row r="2" spans="2:2" x14ac:dyDescent="0.25">
      <c r="B2" s="4" t="s">
        <v>0</v>
      </c>
    </row>
    <row r="3" spans="2:2" x14ac:dyDescent="0.25">
      <c r="B3" s="2" t="s">
        <v>1</v>
      </c>
    </row>
    <row r="4" spans="2:2" x14ac:dyDescent="0.25"/>
    <row r="5" spans="2:2" x14ac:dyDescent="0.25">
      <c r="B5" s="4" t="s">
        <v>2</v>
      </c>
    </row>
    <row r="6" spans="2:2" x14ac:dyDescent="0.25">
      <c r="B6" s="2" t="s">
        <v>3</v>
      </c>
    </row>
    <row r="7" spans="2:2" x14ac:dyDescent="0.25">
      <c r="B7" s="2" t="s">
        <v>4</v>
      </c>
    </row>
    <row r="8" spans="2:2" x14ac:dyDescent="0.25">
      <c r="B8" s="2" t="s">
        <v>5</v>
      </c>
    </row>
    <row r="9" spans="2:2" x14ac:dyDescent="0.25"/>
    <row r="10" spans="2:2" x14ac:dyDescent="0.25">
      <c r="B10" s="4" t="s">
        <v>6</v>
      </c>
    </row>
    <row r="11" spans="2:2" x14ac:dyDescent="0.25">
      <c r="B11" s="2" t="s">
        <v>7</v>
      </c>
    </row>
    <row r="12" spans="2:2" x14ac:dyDescent="0.25">
      <c r="B12" s="2" t="s">
        <v>8</v>
      </c>
    </row>
    <row r="13" spans="2:2" x14ac:dyDescent="0.25"/>
    <row r="14" spans="2:2" x14ac:dyDescent="0.25">
      <c r="B14" s="4" t="s">
        <v>9</v>
      </c>
    </row>
    <row r="15" spans="2:2" x14ac:dyDescent="0.25">
      <c r="B15" s="2" t="s">
        <v>3</v>
      </c>
    </row>
    <row r="16" spans="2:2" x14ac:dyDescent="0.25">
      <c r="B16" s="2" t="s">
        <v>10</v>
      </c>
    </row>
    <row r="17" spans="2:2" ht="31" x14ac:dyDescent="0.25">
      <c r="B17" s="2" t="s">
        <v>11</v>
      </c>
    </row>
    <row r="18" spans="2:2" x14ac:dyDescent="0.25">
      <c r="B18" s="2" t="s">
        <v>12</v>
      </c>
    </row>
    <row r="19" spans="2:2" x14ac:dyDescent="0.25"/>
    <row r="20" spans="2:2" x14ac:dyDescent="0.25">
      <c r="B20" s="4" t="s">
        <v>13</v>
      </c>
    </row>
    <row r="21" spans="2:2" x14ac:dyDescent="0.25">
      <c r="B21" s="2" t="s">
        <v>14</v>
      </c>
    </row>
    <row r="22" spans="2:2" x14ac:dyDescent="0.25">
      <c r="B22" s="2" t="s">
        <v>15</v>
      </c>
    </row>
    <row r="23" spans="2:2" x14ac:dyDescent="0.25">
      <c r="B23" s="2" t="s">
        <v>16</v>
      </c>
    </row>
    <row r="24" spans="2:2" x14ac:dyDescent="0.25">
      <c r="B24" s="2" t="s">
        <v>17</v>
      </c>
    </row>
    <row r="25" spans="2:2" x14ac:dyDescent="0.25">
      <c r="B25" s="2" t="s">
        <v>18</v>
      </c>
    </row>
    <row r="26" spans="2:2" x14ac:dyDescent="0.25">
      <c r="B26" s="2" t="s">
        <v>19</v>
      </c>
    </row>
    <row r="27" spans="2:2" x14ac:dyDescent="0.25"/>
    <row r="28" spans="2:2" x14ac:dyDescent="0.25">
      <c r="B28" s="4" t="s">
        <v>20</v>
      </c>
    </row>
    <row r="29" spans="2:2" ht="31" x14ac:dyDescent="0.25">
      <c r="B29" s="2" t="s">
        <v>21</v>
      </c>
    </row>
    <row r="30" spans="2:2" x14ac:dyDescent="0.25">
      <c r="B30" s="2" t="s">
        <v>22</v>
      </c>
    </row>
    <row r="31" spans="2:2" x14ac:dyDescent="0.25">
      <c r="B31" s="2" t="s">
        <v>23</v>
      </c>
    </row>
    <row r="32" spans="2:2" x14ac:dyDescent="0.25">
      <c r="B32" s="2" t="s">
        <v>24</v>
      </c>
    </row>
    <row r="33" x14ac:dyDescent="0.25"/>
  </sheetData>
  <sheetProtection algorithmName="SHA-512" hashValue="LsLWe1ZbBOW/I+WO1tmro/W0KHp/2bNQkAOEZNu21f+UzxNwRN373cPuwHKpq85CO/JdC3GSk0hnP3U4S0qAEg==" saltValue="UdHK4Om58yRFNCaAUfTiWg=="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9150B-7CE6-4E17-8853-2F9D4691607B}">
  <dimension ref="A1:G31"/>
  <sheetViews>
    <sheetView showGridLines="0" zoomScaleNormal="100" workbookViewId="0">
      <selection activeCell="D4" sqref="D4:F4"/>
    </sheetView>
  </sheetViews>
  <sheetFormatPr defaultColWidth="0" defaultRowHeight="15.5" zeroHeight="1" x14ac:dyDescent="0.25"/>
  <cols>
    <col min="1" max="1" width="3.26953125" style="2" customWidth="1"/>
    <col min="2" max="2" width="100.7265625" style="2" customWidth="1"/>
    <col min="3" max="3" width="3.26953125" style="2" customWidth="1"/>
    <col min="4" max="4" width="25.7265625" style="2" customWidth="1"/>
    <col min="5" max="5" width="3.26953125" style="2" customWidth="1"/>
    <col min="6" max="6" width="100.7265625" style="2" customWidth="1"/>
    <col min="7" max="7" width="3.26953125" style="2" customWidth="1"/>
    <col min="8" max="16384" width="9.1796875" style="2" hidden="1"/>
  </cols>
  <sheetData>
    <row r="1" spans="2:6" x14ac:dyDescent="0.25"/>
    <row r="2" spans="2:6" x14ac:dyDescent="0.25">
      <c r="B2" s="4" t="s">
        <v>25</v>
      </c>
      <c r="C2" s="4"/>
      <c r="D2" s="6"/>
      <c r="E2" s="6"/>
      <c r="F2" s="6"/>
    </row>
    <row r="3" spans="2:6" x14ac:dyDescent="0.25"/>
    <row r="4" spans="2:6" x14ac:dyDescent="0.25">
      <c r="B4" s="2" t="s">
        <v>26</v>
      </c>
      <c r="D4" s="39"/>
      <c r="E4" s="40"/>
      <c r="F4" s="41"/>
    </row>
    <row r="5" spans="2:6" x14ac:dyDescent="0.25"/>
    <row r="6" spans="2:6" x14ac:dyDescent="0.25">
      <c r="B6" s="2" t="s">
        <v>27</v>
      </c>
      <c r="D6" s="48" t="str">
        <f>IF($D$4&lt;&gt;"",_xlfn.XLOOKUP($D$4,'Employer List'!$B$2:$B$1000,'Employer List'!$C$2:$C$1000,""),"")</f>
        <v/>
      </c>
      <c r="E6" s="46"/>
      <c r="F6" s="47"/>
    </row>
    <row r="7" spans="2:6" x14ac:dyDescent="0.25"/>
    <row r="8" spans="2:6" x14ac:dyDescent="0.25">
      <c r="B8" s="2" t="s">
        <v>28</v>
      </c>
      <c r="D8" s="48" t="str">
        <f>IF($D$4&lt;&gt;"",_xlfn.XLOOKUP($D$4,'Employer List'!$B$2:$B$1000,'Employer List'!$D$2:$D$1000,""),"")</f>
        <v/>
      </c>
      <c r="E8" s="46"/>
      <c r="F8" s="47"/>
    </row>
    <row r="9" spans="2:6" x14ac:dyDescent="0.25"/>
    <row r="10" spans="2:6" x14ac:dyDescent="0.25">
      <c r="B10" s="2" t="s">
        <v>29</v>
      </c>
      <c r="D10" s="45" t="str">
        <f>IF($D$4&lt;&gt;"",_xlfn.XLOOKUP($D$4,'Employer List'!$B$2:$B$1000,'Employer List'!$E$2:$E$1000,""),"")</f>
        <v/>
      </c>
      <c r="E10" s="46"/>
      <c r="F10" s="47"/>
    </row>
    <row r="11" spans="2:6" x14ac:dyDescent="0.25"/>
    <row r="12" spans="2:6" x14ac:dyDescent="0.25">
      <c r="B12" s="2" t="s">
        <v>30</v>
      </c>
      <c r="D12" s="42" t="str">
        <f>IF($D$4&lt;&gt;"",_xlfn.XLOOKUP($D$4,'Employer List'!$B$2:$B$1000,'Employer List'!$F$2:$F$1000,""),"")</f>
        <v/>
      </c>
      <c r="E12" s="43"/>
      <c r="F12" s="44"/>
    </row>
    <row r="13" spans="2:6" x14ac:dyDescent="0.25"/>
    <row r="14" spans="2:6" x14ac:dyDescent="0.25">
      <c r="B14" s="4" t="s">
        <v>31</v>
      </c>
      <c r="C14" s="4"/>
      <c r="D14" s="6"/>
      <c r="E14" s="6"/>
      <c r="F14" s="6"/>
    </row>
    <row r="15" spans="2:6" x14ac:dyDescent="0.25"/>
    <row r="16" spans="2:6" ht="31" x14ac:dyDescent="0.25">
      <c r="B16" s="2" t="s">
        <v>32</v>
      </c>
      <c r="D16" s="29"/>
      <c r="F16" s="7" t="s">
        <v>33</v>
      </c>
    </row>
    <row r="17" spans="2:6" x14ac:dyDescent="0.25"/>
    <row r="18" spans="2:6" ht="31" x14ac:dyDescent="0.25">
      <c r="B18" s="2" t="s">
        <v>34</v>
      </c>
      <c r="D18" s="29"/>
      <c r="F18" s="7" t="s">
        <v>35</v>
      </c>
    </row>
    <row r="19" spans="2:6" x14ac:dyDescent="0.25"/>
    <row r="20" spans="2:6" ht="46.5" x14ac:dyDescent="0.25">
      <c r="B20" s="2" t="s">
        <v>36</v>
      </c>
      <c r="D20" s="29"/>
      <c r="F20" s="7" t="s">
        <v>37</v>
      </c>
    </row>
    <row r="21" spans="2:6" x14ac:dyDescent="0.25"/>
    <row r="22" spans="2:6" ht="31" x14ac:dyDescent="0.25">
      <c r="B22" s="2" t="s">
        <v>38</v>
      </c>
      <c r="D22" s="29"/>
      <c r="F22" s="7" t="s">
        <v>39</v>
      </c>
    </row>
    <row r="23" spans="2:6" x14ac:dyDescent="0.25"/>
    <row r="24" spans="2:6" ht="46.5" x14ac:dyDescent="0.25">
      <c r="B24" s="2" t="s">
        <v>40</v>
      </c>
      <c r="D24" s="29"/>
      <c r="F24" s="7" t="s">
        <v>41</v>
      </c>
    </row>
    <row r="25" spans="2:6" x14ac:dyDescent="0.25"/>
    <row r="26" spans="2:6" ht="31" x14ac:dyDescent="0.25">
      <c r="B26" s="2" t="s">
        <v>42</v>
      </c>
      <c r="D26" s="29"/>
      <c r="F26" s="7" t="s">
        <v>43</v>
      </c>
    </row>
    <row r="27" spans="2:6" x14ac:dyDescent="0.25"/>
    <row r="28" spans="2:6" x14ac:dyDescent="0.25">
      <c r="B28" s="2" t="s">
        <v>44</v>
      </c>
      <c r="D28" s="29"/>
      <c r="F28" s="7" t="s">
        <v>45</v>
      </c>
    </row>
    <row r="29" spans="2:6" x14ac:dyDescent="0.25"/>
    <row r="30" spans="2:6" x14ac:dyDescent="0.25">
      <c r="B30" s="2" t="s">
        <v>46</v>
      </c>
      <c r="D30" s="29"/>
      <c r="F30" s="7" t="s">
        <v>47</v>
      </c>
    </row>
    <row r="31" spans="2:6" x14ac:dyDescent="0.25"/>
  </sheetData>
  <sheetProtection algorithmName="SHA-512" hashValue="MMr1I/5JaO7TBWtStnYJEOpvYYS7fjgIFi/rewlAremET77VCY4Gx8ynOwyP9Lr2es/p02tNcnnh4O9vMuJYmw==" saltValue="eUdH9igBw0AsZ/e57GDLzg==" spinCount="100000" sheet="1" objects="1" scenarios="1"/>
  <mergeCells count="5">
    <mergeCell ref="D4:F4"/>
    <mergeCell ref="D12:F12"/>
    <mergeCell ref="D10:F10"/>
    <mergeCell ref="D8:F8"/>
    <mergeCell ref="D6:F6"/>
  </mergeCells>
  <conditionalFormatting sqref="D16:D30">
    <cfRule type="expression" dxfId="12" priority="1">
      <formula>$D16="No"</formula>
    </cfRule>
  </conditionalFormatting>
  <conditionalFormatting sqref="F16:F30">
    <cfRule type="expression" dxfId="11" priority="2">
      <formula>$D16="No"</formula>
    </cfRule>
  </conditionalFormatting>
  <dataValidations count="2">
    <dataValidation type="list" allowBlank="1" showInputMessage="1" showErrorMessage="1" sqref="D16 D18 D20 D22 D24 D26 D28 D30" xr:uid="{C6EB3514-FC26-4A6F-9566-F335F3F3C92C}">
      <formula1>"Yes,No,N/A"</formula1>
    </dataValidation>
    <dataValidation type="list" allowBlank="1" showInputMessage="1" showErrorMessage="1" sqref="D4:F4" xr:uid="{C166059B-4FE6-4445-BCA1-0DDD406B995B}">
      <formula1>EmployerNamesList</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98AFF-7307-4B54-89E6-D283639AC4E2}">
  <dimension ref="A1:AG1048539"/>
  <sheetViews>
    <sheetView topLeftCell="C1" workbookViewId="0">
      <pane ySplit="2" topLeftCell="A3" activePane="bottomLeft" state="frozen"/>
      <selection activeCell="B1" sqref="B1"/>
      <selection pane="bottomLeft" activeCell="L15" sqref="L15"/>
    </sheetView>
  </sheetViews>
  <sheetFormatPr defaultColWidth="18.26953125" defaultRowHeight="15.5" x14ac:dyDescent="0.25"/>
  <cols>
    <col min="1" max="1" width="0" style="2" hidden="1" customWidth="1"/>
    <col min="2" max="5" width="18.26953125" style="30"/>
    <col min="6" max="6" width="10.7265625" style="30" customWidth="1"/>
    <col min="7" max="10" width="18.26953125" style="30"/>
    <col min="11" max="11" width="10.7265625" style="30" customWidth="1"/>
    <col min="12" max="22" width="18.26953125" style="30"/>
    <col min="23" max="23" width="0" style="30" hidden="1" customWidth="1"/>
    <col min="24" max="27" width="18.26953125" style="30"/>
    <col min="28" max="31" width="0" style="30" hidden="1" customWidth="1"/>
    <col min="32" max="32" width="35.7265625" style="30" customWidth="1"/>
    <col min="33" max="33" width="53.26953125" style="30" customWidth="1"/>
    <col min="34" max="16384" width="18.26953125" style="30"/>
  </cols>
  <sheetData>
    <row r="1" spans="1:33" s="2" customFormat="1" ht="16" thickBot="1" x14ac:dyDescent="0.3">
      <c r="M1" s="49" t="s">
        <v>48</v>
      </c>
      <c r="N1" s="50"/>
      <c r="O1" s="51" t="s">
        <v>49</v>
      </c>
      <c r="P1" s="52"/>
      <c r="R1" s="51" t="s">
        <v>50</v>
      </c>
      <c r="S1" s="52"/>
      <c r="T1" s="16" t="s">
        <v>51</v>
      </c>
      <c r="U1" s="16" t="s">
        <v>52</v>
      </c>
      <c r="V1" s="16" t="s">
        <v>53</v>
      </c>
      <c r="Y1" s="51" t="s">
        <v>50</v>
      </c>
      <c r="Z1" s="52"/>
      <c r="AA1" s="16" t="s">
        <v>51</v>
      </c>
    </row>
    <row r="2" spans="1:33" s="1" customFormat="1" ht="47" thickBot="1" x14ac:dyDescent="0.3">
      <c r="A2" s="9" t="s">
        <v>54</v>
      </c>
      <c r="B2" s="10" t="s">
        <v>55</v>
      </c>
      <c r="C2" s="11" t="s">
        <v>56</v>
      </c>
      <c r="D2" s="11" t="s">
        <v>57</v>
      </c>
      <c r="E2" s="11" t="s">
        <v>58</v>
      </c>
      <c r="F2" s="11" t="s">
        <v>59</v>
      </c>
      <c r="G2" s="11" t="s">
        <v>60</v>
      </c>
      <c r="H2" s="11" t="s">
        <v>61</v>
      </c>
      <c r="I2" s="11" t="s">
        <v>62</v>
      </c>
      <c r="J2" s="11" t="s">
        <v>63</v>
      </c>
      <c r="K2" s="11" t="s">
        <v>64</v>
      </c>
      <c r="L2" s="11" t="s">
        <v>65</v>
      </c>
      <c r="M2" s="13" t="s">
        <v>66</v>
      </c>
      <c r="N2" s="13" t="s">
        <v>67</v>
      </c>
      <c r="O2" s="15" t="s">
        <v>66</v>
      </c>
      <c r="P2" s="15" t="s">
        <v>67</v>
      </c>
      <c r="Q2" s="11" t="s">
        <v>68</v>
      </c>
      <c r="R2" s="15" t="s">
        <v>69</v>
      </c>
      <c r="S2" s="15" t="s">
        <v>70</v>
      </c>
      <c r="T2" s="15" t="s">
        <v>67</v>
      </c>
      <c r="U2" s="15" t="s">
        <v>67</v>
      </c>
      <c r="V2" s="15" t="s">
        <v>67</v>
      </c>
      <c r="W2" s="12" t="s">
        <v>71</v>
      </c>
      <c r="X2" s="11" t="s">
        <v>72</v>
      </c>
      <c r="Y2" s="15" t="s">
        <v>73</v>
      </c>
      <c r="Z2" s="15" t="s">
        <v>74</v>
      </c>
      <c r="AA2" s="15" t="s">
        <v>72</v>
      </c>
      <c r="AB2" s="14" t="s">
        <v>75</v>
      </c>
      <c r="AC2" s="14" t="s">
        <v>76</v>
      </c>
      <c r="AD2" s="14" t="s">
        <v>77</v>
      </c>
      <c r="AE2" s="14" t="s">
        <v>78</v>
      </c>
      <c r="AF2" s="10" t="s">
        <v>79</v>
      </c>
      <c r="AG2" s="10" t="s">
        <v>80</v>
      </c>
    </row>
    <row r="6" spans="1:33" x14ac:dyDescent="0.25">
      <c r="I6" s="31"/>
    </row>
    <row r="1048539" spans="7:7" x14ac:dyDescent="0.25">
      <c r="G1048539" s="31"/>
    </row>
  </sheetData>
  <sheetProtection sheet="1" objects="1" scenarios="1"/>
  <mergeCells count="4">
    <mergeCell ref="M1:N1"/>
    <mergeCell ref="O1:P1"/>
    <mergeCell ref="Y1:Z1"/>
    <mergeCell ref="R1:S1"/>
  </mergeCells>
  <conditionalFormatting sqref="G3:G2003">
    <cfRule type="expression" dxfId="10" priority="2">
      <formula>AND($G3&lt;1/1/1900,$G3&lt;&gt;"")</formula>
    </cfRule>
  </conditionalFormatting>
  <conditionalFormatting sqref="Q3">
    <cfRule type="expression" dxfId="8" priority="1">
      <formula>AND($C3&lt;&gt;"",$Q3="")</formula>
    </cfRule>
  </conditionalFormatting>
  <dataValidations count="3">
    <dataValidation type="list" allowBlank="1" showInputMessage="1" showErrorMessage="1" error="1 - Main Section_x000a_2 - 50/50 Section" sqref="K3:K1048576" xr:uid="{D16B6D5F-8344-48AF-AC9B-264CB15AC3EE}">
      <formula1>"1,2"</formula1>
    </dataValidation>
    <dataValidation type="list" allowBlank="1" showInputMessage="1" showErrorMessage="1" error="M = Male_x000a_F = Female" sqref="F3:F1048576" xr:uid="{5D73CD20-6FB5-4BC2-A5FF-97E125E8FBB3}">
      <formula1>"M,F"</formula1>
    </dataValidation>
    <dataValidation type="date" operator="greaterThanOrEqual" allowBlank="1" showInputMessage="1" showErrorMessage="1" error="Make sure the date is formatted correctly, as DD/MM/YYYY." sqref="G3:G1048576 I3:J1048576" xr:uid="{3D919586-5078-40EB-AA8E-FD4E2EAE8419}">
      <formula1>7306</formula1>
    </dataValidation>
  </dataValidations>
  <pageMargins left="0.7" right="0.7" top="0.75" bottom="0.75" header="0.3" footer="0.3"/>
  <pageSetup paperSize="0"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 id="{D420CC99-090B-4DFA-B1CF-19D6989E744F}">
            <xm:f>AND($L3&lt;&gt;"",COUNTIF(Toolbox!$H$1:$H$9,$L3)=0)</xm:f>
            <x14:dxf>
              <font>
                <color theme="0"/>
              </font>
              <fill>
                <patternFill>
                  <bgColor rgb="FFC00000"/>
                </patternFill>
              </fill>
            </x14:dxf>
          </x14:cfRule>
          <xm:sqref>L3:L2003</xm:sqref>
        </x14:conditionalFormatting>
        <x14:conditionalFormatting xmlns:xm="http://schemas.microsoft.com/office/excel/2006/main">
          <x14:cfRule type="expression" priority="7" id="{9293ED30-938E-4233-9761-63F74B649EDD}">
            <xm:f>AND($C$3&lt;&gt;"",OR(VALUE(Toolbox!$B2)&gt;0.02,VALUE(Toolbox!$B2)&lt;-0.02))</xm:f>
            <x14:dxf>
              <font>
                <color theme="0"/>
              </font>
              <fill>
                <patternFill>
                  <bgColor rgb="FFC00000"/>
                </patternFill>
              </fill>
            </x14:dxf>
          </x14:cfRule>
          <xm:sqref>X3:X2003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CB418-9F89-4449-A9D1-508DF01F36CD}">
  <dimension ref="A1:N25"/>
  <sheetViews>
    <sheetView showGridLines="0" workbookViewId="0">
      <selection activeCell="F10" sqref="F10"/>
    </sheetView>
  </sheetViews>
  <sheetFormatPr defaultColWidth="0" defaultRowHeight="15.5" zeroHeight="1" x14ac:dyDescent="0.25"/>
  <cols>
    <col min="1" max="1" width="3.26953125" style="2" customWidth="1"/>
    <col min="2" max="2" width="60.7265625" style="2" customWidth="1"/>
    <col min="3" max="3" width="3.26953125" style="2" customWidth="1"/>
    <col min="4" max="4" width="35.7265625" style="2" customWidth="1"/>
    <col min="5" max="5" width="3.26953125" style="2" customWidth="1"/>
    <col min="6" max="6" width="35.7265625" style="2" customWidth="1"/>
    <col min="7" max="7" width="3.26953125" style="2" customWidth="1"/>
    <col min="8" max="8" width="35.7265625" style="2" customWidth="1"/>
    <col min="9" max="9" width="3.26953125" style="2" customWidth="1"/>
    <col min="10" max="10" width="35.7265625" style="2" customWidth="1"/>
    <col min="11" max="11" width="3.26953125" style="2" customWidth="1"/>
    <col min="12" max="12" width="35.7265625" style="2" customWidth="1"/>
    <col min="13" max="13" width="3.26953125" customWidth="1"/>
    <col min="14" max="14" width="11" style="2" hidden="1" customWidth="1"/>
    <col min="15" max="16384" width="9.1796875" style="2" hidden="1"/>
  </cols>
  <sheetData>
    <row r="1" spans="2:14" x14ac:dyDescent="0.25"/>
    <row r="2" spans="2:14" x14ac:dyDescent="0.25">
      <c r="B2" s="4" t="s">
        <v>81</v>
      </c>
      <c r="C2" s="6"/>
      <c r="D2" s="6"/>
      <c r="E2" s="6"/>
      <c r="F2" s="6"/>
      <c r="G2" s="6"/>
      <c r="H2" s="6"/>
      <c r="I2" s="6"/>
      <c r="J2" s="6"/>
      <c r="K2" s="6"/>
      <c r="L2" s="6"/>
    </row>
    <row r="3" spans="2:14" x14ac:dyDescent="0.25"/>
    <row r="4" spans="2:14" ht="31" x14ac:dyDescent="0.25">
      <c r="B4" s="1" t="s">
        <v>82</v>
      </c>
      <c r="D4" s="1" t="s">
        <v>83</v>
      </c>
      <c r="E4" s="1"/>
      <c r="F4" s="1" t="s">
        <v>84</v>
      </c>
      <c r="H4" s="1" t="s">
        <v>85</v>
      </c>
      <c r="J4" s="1" t="s">
        <v>86</v>
      </c>
      <c r="L4" s="1" t="s">
        <v>87</v>
      </c>
    </row>
    <row r="5" spans="2:14" x14ac:dyDescent="0.25"/>
    <row r="6" spans="2:14" x14ac:dyDescent="0.25">
      <c r="B6" s="2" t="s">
        <v>88</v>
      </c>
      <c r="D6" s="20">
        <f>SUM('Annual Return Data'!$N:$N)</f>
        <v>0</v>
      </c>
      <c r="E6" s="20"/>
      <c r="F6" s="20">
        <f>-SUMIF('Reconciliation Data'!$A:$A,Information!$D$8,'Reconciliation Data'!$C:$C)</f>
        <v>0</v>
      </c>
      <c r="G6" s="20"/>
      <c r="H6" s="28"/>
      <c r="I6" s="20"/>
      <c r="J6" s="20">
        <f>F6+H6</f>
        <v>0</v>
      </c>
      <c r="K6" s="20"/>
      <c r="L6" s="20">
        <f>J6-D6</f>
        <v>0</v>
      </c>
      <c r="N6" s="2">
        <v>9600</v>
      </c>
    </row>
    <row r="7" spans="2:14" x14ac:dyDescent="0.25">
      <c r="B7" s="2" t="s">
        <v>89</v>
      </c>
      <c r="D7" s="20">
        <f>SUM('Annual Return Data'!$P:$P)</f>
        <v>0</v>
      </c>
      <c r="E7" s="20"/>
      <c r="F7" s="20">
        <f>-SUMIF('Reconciliation Data'!$A:$A,Information!$D$8,'Reconciliation Data'!$D:$D)</f>
        <v>0</v>
      </c>
      <c r="G7" s="20"/>
      <c r="H7" s="28"/>
      <c r="I7" s="20"/>
      <c r="J7" s="20">
        <f t="shared" ref="J7:J11" si="0">F7+H7</f>
        <v>0</v>
      </c>
      <c r="K7" s="20"/>
      <c r="L7" s="20">
        <f t="shared" ref="L7:L11" si="1">J7-D7</f>
        <v>0</v>
      </c>
      <c r="N7" s="2">
        <v>9500</v>
      </c>
    </row>
    <row r="8" spans="2:14" x14ac:dyDescent="0.25">
      <c r="B8" s="2" t="s">
        <v>90</v>
      </c>
      <c r="D8" s="20">
        <f>SUM('Annual Return Data'!$R:$R,'Annual Return Data'!$S:$S,'Annual Return Data'!$U:$U,'Annual Return Data'!$V:$V)</f>
        <v>0</v>
      </c>
      <c r="E8" s="20"/>
      <c r="F8" s="20">
        <f>-SUMIF('Reconciliation Data'!$A:$A,Information!$D$8,'Reconciliation Data'!$G:$G)</f>
        <v>0</v>
      </c>
      <c r="G8" s="20"/>
      <c r="H8" s="28"/>
      <c r="I8" s="20"/>
      <c r="J8" s="20">
        <f t="shared" si="0"/>
        <v>0</v>
      </c>
      <c r="K8" s="20"/>
      <c r="L8" s="20">
        <f t="shared" si="1"/>
        <v>0</v>
      </c>
      <c r="N8" s="2">
        <v>9601</v>
      </c>
    </row>
    <row r="9" spans="2:14" ht="16" thickBot="1" x14ac:dyDescent="0.3">
      <c r="B9" s="1" t="s">
        <v>91</v>
      </c>
      <c r="D9" s="21">
        <f>SUM($D$6:$D$8)</f>
        <v>0</v>
      </c>
      <c r="E9" s="22"/>
      <c r="F9" s="21">
        <f>SUM($F$6:$F$8)</f>
        <v>0</v>
      </c>
      <c r="G9" s="20"/>
      <c r="H9" s="21">
        <f>SUM($H$6:$H$8)</f>
        <v>0</v>
      </c>
      <c r="I9" s="20"/>
      <c r="J9" s="21">
        <f>SUM($J$6:$J$8)</f>
        <v>0</v>
      </c>
      <c r="K9" s="20"/>
      <c r="L9" s="21">
        <f>SUM($L$6:$L$8)</f>
        <v>0</v>
      </c>
    </row>
    <row r="10" spans="2:14" ht="16" thickTop="1" x14ac:dyDescent="0.25">
      <c r="B10" s="2" t="s">
        <v>72</v>
      </c>
      <c r="D10" s="20">
        <f>SUM('Annual Return Data'!$X:$X)</f>
        <v>0</v>
      </c>
      <c r="E10" s="20"/>
      <c r="F10" s="20">
        <f>-SUMIF('Reconciliation Data'!$A:$A,Information!$D$8,'Reconciliation Data'!$E:$E)+-SUMIF('Reconciliation Data'!$A:$A,Information!$D$8,'Reconciliation Data'!$F:$F)</f>
        <v>0</v>
      </c>
      <c r="G10" s="20"/>
      <c r="H10" s="28"/>
      <c r="I10" s="20"/>
      <c r="J10" s="20">
        <f t="shared" si="0"/>
        <v>0</v>
      </c>
      <c r="K10" s="20"/>
      <c r="L10" s="20">
        <f t="shared" si="1"/>
        <v>0</v>
      </c>
      <c r="N10" s="2">
        <v>9620</v>
      </c>
    </row>
    <row r="11" spans="2:14" x14ac:dyDescent="0.25">
      <c r="B11" s="2" t="s">
        <v>92</v>
      </c>
      <c r="D11" s="20">
        <f>SUM('Annual Return Data'!$Y:$Y,'Annual Return Data'!$Z:$Z)</f>
        <v>0</v>
      </c>
      <c r="E11" s="20"/>
      <c r="F11" s="20">
        <f>-SUMIF('Reconciliation Data'!$A:$A,Information!$D$8,'Reconciliation Data'!$H:$H)</f>
        <v>0</v>
      </c>
      <c r="G11" s="20"/>
      <c r="H11" s="28"/>
      <c r="I11" s="20"/>
      <c r="J11" s="20">
        <f t="shared" si="0"/>
        <v>0</v>
      </c>
      <c r="K11" s="20"/>
      <c r="L11" s="20">
        <f t="shared" si="1"/>
        <v>0</v>
      </c>
      <c r="N11" s="2">
        <v>9621</v>
      </c>
    </row>
    <row r="12" spans="2:14" ht="16" thickBot="1" x14ac:dyDescent="0.3">
      <c r="B12" s="1" t="s">
        <v>93</v>
      </c>
      <c r="D12" s="21">
        <f>SUM($D$10:$D$11)</f>
        <v>0</v>
      </c>
      <c r="E12" s="22"/>
      <c r="F12" s="21">
        <f>SUM($F$10:$F$11)</f>
        <v>0</v>
      </c>
      <c r="G12" s="20"/>
      <c r="H12" s="21">
        <f>SUM($H$10:$H$11)</f>
        <v>0</v>
      </c>
      <c r="I12" s="20"/>
      <c r="J12" s="21">
        <f>SUM($J$10:$J$11)</f>
        <v>0</v>
      </c>
      <c r="K12" s="20"/>
      <c r="L12" s="21">
        <f>SUM($L$10:$L$11)</f>
        <v>0</v>
      </c>
    </row>
    <row r="13" spans="2:14" ht="16.5" thickTop="1" thickBot="1" x14ac:dyDescent="0.3">
      <c r="B13" s="3" t="s">
        <v>94</v>
      </c>
      <c r="C13" s="5"/>
      <c r="D13" s="23">
        <f>$D$9+$D$12</f>
        <v>0</v>
      </c>
      <c r="E13" s="24"/>
      <c r="F13" s="23">
        <f>$F$9+$F$12</f>
        <v>0</v>
      </c>
      <c r="G13" s="25"/>
      <c r="H13" s="23">
        <f>$H$9+$H$12</f>
        <v>0</v>
      </c>
      <c r="I13" s="25"/>
      <c r="J13" s="23">
        <f>$J$9+$J$12</f>
        <v>0</v>
      </c>
      <c r="K13" s="25"/>
      <c r="L13" s="27">
        <f>$L$9+$L$12</f>
        <v>0</v>
      </c>
      <c r="N13" s="26" t="e">
        <f>L13/D13</f>
        <v>#DIV/0!</v>
      </c>
    </row>
    <row r="14" spans="2:14" x14ac:dyDescent="0.25"/>
    <row r="15" spans="2:14" x14ac:dyDescent="0.25">
      <c r="B15" s="4" t="s">
        <v>9</v>
      </c>
      <c r="C15" s="6"/>
      <c r="D15" s="6"/>
      <c r="E15" s="6"/>
      <c r="F15" s="6"/>
      <c r="G15" s="6"/>
      <c r="H15" s="6"/>
      <c r="I15" s="6"/>
      <c r="J15" s="6"/>
      <c r="K15" s="6"/>
      <c r="L15" s="6"/>
    </row>
    <row r="16" spans="2:14" x14ac:dyDescent="0.25"/>
    <row r="17" spans="2:12" ht="15" customHeight="1" x14ac:dyDescent="0.25">
      <c r="B17" s="8" t="s">
        <v>95</v>
      </c>
      <c r="D17" s="8" t="s">
        <v>28</v>
      </c>
      <c r="E17" s="8"/>
      <c r="F17" s="53" t="s">
        <v>96</v>
      </c>
      <c r="G17" s="53"/>
      <c r="H17" s="53"/>
      <c r="I17" s="53"/>
      <c r="J17" s="53"/>
      <c r="K17" s="53"/>
      <c r="L17" s="53"/>
    </row>
    <row r="18" spans="2:12" x14ac:dyDescent="0.25">
      <c r="B18" s="2" t="str">
        <f>IF(Information!$D$4=0,"NO EMPLOYER SELECTED",Information!$D$4)</f>
        <v>NO EMPLOYER SELECTED</v>
      </c>
      <c r="D18" s="2" t="str">
        <f>Information!$D$8</f>
        <v/>
      </c>
      <c r="F18" s="53"/>
      <c r="G18" s="53"/>
      <c r="H18" s="53"/>
      <c r="I18" s="53"/>
      <c r="J18" s="53"/>
      <c r="K18" s="53"/>
      <c r="L18" s="53"/>
    </row>
    <row r="19" spans="2:12" x14ac:dyDescent="0.25">
      <c r="E19"/>
      <c r="F19" s="53"/>
      <c r="G19" s="53"/>
      <c r="H19" s="53"/>
      <c r="I19" s="53"/>
      <c r="J19" s="53"/>
      <c r="K19" s="53"/>
      <c r="L19" s="53"/>
    </row>
    <row r="20" spans="2:12" ht="31" x14ac:dyDescent="0.25">
      <c r="B20" s="2" t="s">
        <v>97</v>
      </c>
      <c r="D20" s="28"/>
      <c r="E20"/>
      <c r="F20" s="54"/>
      <c r="G20" s="54"/>
      <c r="H20" s="54"/>
      <c r="I20" s="54"/>
      <c r="J20" s="54"/>
      <c r="K20" s="54"/>
      <c r="L20" s="54"/>
    </row>
    <row r="21" spans="2:12" x14ac:dyDescent="0.25">
      <c r="E21"/>
      <c r="F21" s="54"/>
      <c r="G21" s="54"/>
      <c r="H21" s="54"/>
      <c r="I21" s="54"/>
      <c r="J21" s="54"/>
      <c r="K21" s="54"/>
      <c r="L21" s="54"/>
    </row>
    <row r="22" spans="2:12" x14ac:dyDescent="0.25">
      <c r="B22" s="2" t="s">
        <v>98</v>
      </c>
      <c r="D22" s="29"/>
      <c r="E22"/>
      <c r="F22" s="54"/>
      <c r="G22" s="54"/>
      <c r="H22" s="54"/>
      <c r="I22" s="54"/>
      <c r="J22" s="54"/>
      <c r="K22" s="54"/>
      <c r="L22" s="54"/>
    </row>
    <row r="23" spans="2:12" x14ac:dyDescent="0.25">
      <c r="B23" s="2" t="s">
        <v>99</v>
      </c>
      <c r="D23" s="29"/>
      <c r="E23"/>
      <c r="F23" s="54"/>
      <c r="G23" s="54"/>
      <c r="H23" s="54"/>
      <c r="I23" s="54"/>
      <c r="J23" s="54"/>
      <c r="K23" s="54"/>
      <c r="L23" s="54"/>
    </row>
    <row r="24" spans="2:12" x14ac:dyDescent="0.25">
      <c r="B24" s="2" t="s">
        <v>100</v>
      </c>
      <c r="D24" s="29"/>
      <c r="E24"/>
      <c r="F24" s="54"/>
      <c r="G24" s="54"/>
      <c r="H24" s="54"/>
      <c r="I24" s="54"/>
      <c r="J24" s="54"/>
      <c r="K24" s="54"/>
      <c r="L24" s="54"/>
    </row>
    <row r="25" spans="2:12" x14ac:dyDescent="0.25">
      <c r="E25"/>
    </row>
  </sheetData>
  <sheetProtection algorithmName="SHA-512" hashValue="gaNVaURD+VdcuDswIqnXtdTiv+jAGUWXjTW+WNj5IiTCAhd588x0optunTZqAqBRGOguptTRebrxRlCrCy3HnQ==" saltValue="EeVb9MLUzE92q+XF68D2zQ==" spinCount="100000" sheet="1" objects="1" scenarios="1"/>
  <mergeCells count="2">
    <mergeCell ref="F17:L19"/>
    <mergeCell ref="F20:L24"/>
  </mergeCells>
  <conditionalFormatting sqref="B18:D18">
    <cfRule type="expression" dxfId="6" priority="2">
      <formula>AND($B$18="NO EMPLOYER SELECTED",$D$13&lt;&gt;0)</formula>
    </cfRule>
  </conditionalFormatting>
  <conditionalFormatting sqref="D20">
    <cfRule type="expression" dxfId="5" priority="4">
      <formula>AND($D$20&lt;&gt;$J$13,$D$20&lt;&gt;0)</formula>
    </cfRule>
  </conditionalFormatting>
  <conditionalFormatting sqref="F17:L19">
    <cfRule type="expression" dxfId="4" priority="5">
      <formula>AND($D$13&lt;&gt;"",$N$13&gt;=0.2%)</formula>
    </cfRule>
  </conditionalFormatting>
  <conditionalFormatting sqref="F20:L24">
    <cfRule type="expression" dxfId="3" priority="3">
      <formula>AND($D$20&lt;&gt;$J$13,$D$20&lt;&gt;0)</formula>
    </cfRule>
    <cfRule type="expression" dxfId="2" priority="6">
      <formula>AND($D$13&lt;&gt;"",$N$13&gt;=0.2%)</formula>
    </cfRule>
  </conditionalFormatting>
  <conditionalFormatting sqref="L13">
    <cfRule type="expression" dxfId="1" priority="1">
      <formula>AND($D$13&lt;&gt;"",OR($L$13&lt;-2500,$L$13&gt;2500))</formula>
    </cfRule>
    <cfRule type="expression" dxfId="0" priority="7">
      <formula>AND($D$13&lt;&gt;"",OR($N$13&lt;-0.2%,$N$13&gt;0.2%))</formula>
    </cfRule>
  </conditionalFormatting>
  <dataValidations disablePrompts="1" count="1">
    <dataValidation allowBlank="1" showInputMessage="1" showErrorMessage="1" prompt="If your total contributions are different to those reported on monthly remittances this cell will flag red, and you should provide a comment in the cell provided." sqref="D20" xr:uid="{7F32B66D-0271-4982-8B72-A0CB045C895B}"/>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D0042-974C-46C3-A7CB-DBDEB272A0DC}">
  <sheetPr>
    <tabColor theme="5" tint="0.59999389629810485"/>
  </sheetPr>
  <dimension ref="A1:H2001"/>
  <sheetViews>
    <sheetView workbookViewId="0">
      <selection activeCell="N64" sqref="N64"/>
    </sheetView>
  </sheetViews>
  <sheetFormatPr defaultRowHeight="12.5" x14ac:dyDescent="0.25"/>
  <cols>
    <col min="1" max="1" width="13.1796875" bestFit="1" customWidth="1"/>
  </cols>
  <sheetData>
    <row r="1" spans="1:8" x14ac:dyDescent="0.25">
      <c r="A1" t="s">
        <v>101</v>
      </c>
      <c r="B1" t="s">
        <v>102</v>
      </c>
      <c r="H1" s="19">
        <v>5.5</v>
      </c>
    </row>
    <row r="2" spans="1:8" x14ac:dyDescent="0.25">
      <c r="A2" t="e">
        <f>('Annual Return Data'!$M3+'Annual Return Data'!$O3)*Information!$D$10</f>
        <v>#VALUE!</v>
      </c>
      <c r="B2" s="18" t="str">
        <f>IFERROR(($A2-'Annual Return Data'!$X3)/A2,"")</f>
        <v/>
      </c>
      <c r="H2" s="19">
        <v>5.8000000000000007</v>
      </c>
    </row>
    <row r="3" spans="1:8" x14ac:dyDescent="0.25">
      <c r="A3" t="e">
        <f>('Annual Return Data'!$M4+'Annual Return Data'!$O4)*Information!$D$10</f>
        <v>#VALUE!</v>
      </c>
      <c r="B3" s="17" t="str">
        <f>IFERROR(($A3-'Annual Return Data'!$X4)/A3,"")</f>
        <v/>
      </c>
      <c r="H3" s="19">
        <v>6.5</v>
      </c>
    </row>
    <row r="4" spans="1:8" x14ac:dyDescent="0.25">
      <c r="A4" t="e">
        <f>('Annual Return Data'!$M5+'Annual Return Data'!$O5)*Information!$D$10</f>
        <v>#VALUE!</v>
      </c>
      <c r="B4" s="17" t="str">
        <f>IFERROR(($A4-'Annual Return Data'!$X5)/A4,"")</f>
        <v/>
      </c>
      <c r="H4" s="19">
        <v>6.8000000000000007</v>
      </c>
    </row>
    <row r="5" spans="1:8" x14ac:dyDescent="0.25">
      <c r="A5" t="e">
        <f>('Annual Return Data'!$M6+'Annual Return Data'!$O6)*Information!$D$10</f>
        <v>#VALUE!</v>
      </c>
      <c r="B5" s="17" t="str">
        <f>IFERROR(($A5-'Annual Return Data'!$X6)/A5,"")</f>
        <v/>
      </c>
      <c r="H5" s="19">
        <v>8.5</v>
      </c>
    </row>
    <row r="6" spans="1:8" x14ac:dyDescent="0.25">
      <c r="A6" t="e">
        <f>('Annual Return Data'!$M7+'Annual Return Data'!$O7)*Information!$D$10</f>
        <v>#VALUE!</v>
      </c>
      <c r="B6" s="17" t="str">
        <f>IFERROR(($A6-'Annual Return Data'!$X7)/A6,"")</f>
        <v/>
      </c>
      <c r="H6" s="19">
        <v>9.9</v>
      </c>
    </row>
    <row r="7" spans="1:8" x14ac:dyDescent="0.25">
      <c r="A7" t="e">
        <f>('Annual Return Data'!$M8+'Annual Return Data'!$O8)*Information!$D$10</f>
        <v>#VALUE!</v>
      </c>
      <c r="B7" s="17" t="str">
        <f>IFERROR(($A7-'Annual Return Data'!$X8)/A7,"")</f>
        <v/>
      </c>
      <c r="H7" s="19">
        <v>10.5</v>
      </c>
    </row>
    <row r="8" spans="1:8" x14ac:dyDescent="0.25">
      <c r="A8" t="e">
        <f>('Annual Return Data'!$M9+'Annual Return Data'!$O9)*Information!$D$10</f>
        <v>#VALUE!</v>
      </c>
      <c r="B8" s="17" t="str">
        <f>IFERROR(($A8-'Annual Return Data'!$X9)/A8,"")</f>
        <v/>
      </c>
      <c r="H8" s="19">
        <v>11.4</v>
      </c>
    </row>
    <row r="9" spans="1:8" x14ac:dyDescent="0.25">
      <c r="A9" t="e">
        <f>('Annual Return Data'!$M10+'Annual Return Data'!$O10)*Information!$D$10</f>
        <v>#VALUE!</v>
      </c>
      <c r="B9" s="17" t="str">
        <f>IFERROR(($A9-'Annual Return Data'!$X10)/A9,"")</f>
        <v/>
      </c>
      <c r="H9" s="19">
        <v>12.5</v>
      </c>
    </row>
    <row r="10" spans="1:8" x14ac:dyDescent="0.25">
      <c r="A10" t="e">
        <f>('Annual Return Data'!$M11+'Annual Return Data'!$O11)*Information!$D$10</f>
        <v>#VALUE!</v>
      </c>
      <c r="B10" s="17" t="str">
        <f>IFERROR(($A10-'Annual Return Data'!$X11)/A10,"")</f>
        <v/>
      </c>
    </row>
    <row r="11" spans="1:8" x14ac:dyDescent="0.25">
      <c r="A11" t="e">
        <f>('Annual Return Data'!$M12+'Annual Return Data'!$O12)*Information!$D$10</f>
        <v>#VALUE!</v>
      </c>
      <c r="B11" s="17" t="str">
        <f>IFERROR(($A11-'Annual Return Data'!$X12)/A11,"")</f>
        <v/>
      </c>
    </row>
    <row r="12" spans="1:8" x14ac:dyDescent="0.25">
      <c r="A12" t="e">
        <f>('Annual Return Data'!$M13+'Annual Return Data'!$O13)*Information!$D$10</f>
        <v>#VALUE!</v>
      </c>
      <c r="B12" s="17" t="str">
        <f>IFERROR(($A12-'Annual Return Data'!$X13)/A12,"")</f>
        <v/>
      </c>
    </row>
    <row r="13" spans="1:8" x14ac:dyDescent="0.25">
      <c r="A13" t="e">
        <f>('Annual Return Data'!$M14+'Annual Return Data'!$O14)*Information!$D$10</f>
        <v>#VALUE!</v>
      </c>
      <c r="B13" s="17" t="str">
        <f>IFERROR(($A13-'Annual Return Data'!$X14)/A13,"")</f>
        <v/>
      </c>
    </row>
    <row r="14" spans="1:8" x14ac:dyDescent="0.25">
      <c r="A14" t="e">
        <f>('Annual Return Data'!$M15+'Annual Return Data'!$O15)*Information!$D$10</f>
        <v>#VALUE!</v>
      </c>
      <c r="B14" s="17" t="str">
        <f>IFERROR(($A14-'Annual Return Data'!$X15)/A14,"")</f>
        <v/>
      </c>
    </row>
    <row r="15" spans="1:8" x14ac:dyDescent="0.25">
      <c r="A15" t="e">
        <f>('Annual Return Data'!$M16+'Annual Return Data'!$O16)*Information!$D$10</f>
        <v>#VALUE!</v>
      </c>
      <c r="B15" s="17" t="str">
        <f>IFERROR(($A15-'Annual Return Data'!$X16)/A15,"")</f>
        <v/>
      </c>
    </row>
    <row r="16" spans="1:8" x14ac:dyDescent="0.25">
      <c r="A16" t="e">
        <f>('Annual Return Data'!$M17+'Annual Return Data'!$O17)*Information!$D$10</f>
        <v>#VALUE!</v>
      </c>
      <c r="B16" s="17" t="str">
        <f>IFERROR(($A16-'Annual Return Data'!$X17)/A16,"")</f>
        <v/>
      </c>
    </row>
    <row r="17" spans="1:2" x14ac:dyDescent="0.25">
      <c r="A17" t="e">
        <f>('Annual Return Data'!$M18+'Annual Return Data'!$O18)*Information!$D$10</f>
        <v>#VALUE!</v>
      </c>
      <c r="B17" s="17" t="str">
        <f>IFERROR(($A17-'Annual Return Data'!$X18)/A17,"")</f>
        <v/>
      </c>
    </row>
    <row r="18" spans="1:2" x14ac:dyDescent="0.25">
      <c r="A18" t="e">
        <f>('Annual Return Data'!$M19+'Annual Return Data'!$O19)*Information!$D$10</f>
        <v>#VALUE!</v>
      </c>
      <c r="B18" s="17" t="str">
        <f>IFERROR(($A18-'Annual Return Data'!$X19)/A18,"")</f>
        <v/>
      </c>
    </row>
    <row r="19" spans="1:2" x14ac:dyDescent="0.25">
      <c r="A19" t="e">
        <f>('Annual Return Data'!$M20+'Annual Return Data'!$O20)*Information!$D$10</f>
        <v>#VALUE!</v>
      </c>
      <c r="B19" s="17" t="str">
        <f>IFERROR(($A19-'Annual Return Data'!$X20)/A19,"")</f>
        <v/>
      </c>
    </row>
    <row r="20" spans="1:2" x14ac:dyDescent="0.25">
      <c r="A20" t="e">
        <f>('Annual Return Data'!$M21+'Annual Return Data'!$O21)*Information!$D$10</f>
        <v>#VALUE!</v>
      </c>
      <c r="B20" s="17" t="str">
        <f>IFERROR(($A20-'Annual Return Data'!$X21)/A20,"")</f>
        <v/>
      </c>
    </row>
    <row r="21" spans="1:2" x14ac:dyDescent="0.25">
      <c r="A21" t="e">
        <f>('Annual Return Data'!$M22+'Annual Return Data'!$O22)*Information!$D$10</f>
        <v>#VALUE!</v>
      </c>
      <c r="B21" s="17" t="str">
        <f>IFERROR(($A21-'Annual Return Data'!$X22)/A21,"")</f>
        <v/>
      </c>
    </row>
    <row r="22" spans="1:2" x14ac:dyDescent="0.25">
      <c r="A22" t="e">
        <f>('Annual Return Data'!$M23+'Annual Return Data'!$O23)*Information!$D$10</f>
        <v>#VALUE!</v>
      </c>
      <c r="B22" s="17" t="str">
        <f>IFERROR(($A22-'Annual Return Data'!$X23)/A22,"")</f>
        <v/>
      </c>
    </row>
    <row r="23" spans="1:2" x14ac:dyDescent="0.25">
      <c r="A23" t="e">
        <f>('Annual Return Data'!$M24+'Annual Return Data'!$O24)*Information!$D$10</f>
        <v>#VALUE!</v>
      </c>
      <c r="B23" s="17" t="str">
        <f>IFERROR(($A23-'Annual Return Data'!$X24)/A23,"")</f>
        <v/>
      </c>
    </row>
    <row r="24" spans="1:2" x14ac:dyDescent="0.25">
      <c r="A24" t="e">
        <f>('Annual Return Data'!$M25+'Annual Return Data'!$O25)*Information!$D$10</f>
        <v>#VALUE!</v>
      </c>
      <c r="B24" s="17" t="str">
        <f>IFERROR(($A24-'Annual Return Data'!$X25)/A24,"")</f>
        <v/>
      </c>
    </row>
    <row r="25" spans="1:2" x14ac:dyDescent="0.25">
      <c r="A25" t="e">
        <f>('Annual Return Data'!$M26+'Annual Return Data'!$O26)*Information!$D$10</f>
        <v>#VALUE!</v>
      </c>
      <c r="B25" s="17" t="str">
        <f>IFERROR(($A25-'Annual Return Data'!$X26)/A25,"")</f>
        <v/>
      </c>
    </row>
    <row r="26" spans="1:2" x14ac:dyDescent="0.25">
      <c r="A26" t="e">
        <f>('Annual Return Data'!$M27+'Annual Return Data'!$O27)*Information!$D$10</f>
        <v>#VALUE!</v>
      </c>
      <c r="B26" s="17" t="str">
        <f>IFERROR(($A26-'Annual Return Data'!$X27)/A26,"")</f>
        <v/>
      </c>
    </row>
    <row r="27" spans="1:2" x14ac:dyDescent="0.25">
      <c r="A27" t="e">
        <f>('Annual Return Data'!$M28+'Annual Return Data'!$O28)*Information!$D$10</f>
        <v>#VALUE!</v>
      </c>
      <c r="B27" s="17" t="str">
        <f>IFERROR(($A27-'Annual Return Data'!$X28)/A27,"")</f>
        <v/>
      </c>
    </row>
    <row r="28" spans="1:2" x14ac:dyDescent="0.25">
      <c r="A28" t="e">
        <f>('Annual Return Data'!$M29+'Annual Return Data'!$O29)*Information!$D$10</f>
        <v>#VALUE!</v>
      </c>
      <c r="B28" s="17" t="str">
        <f>IFERROR(($A28-'Annual Return Data'!$X29)/A28,"")</f>
        <v/>
      </c>
    </row>
    <row r="29" spans="1:2" x14ac:dyDescent="0.25">
      <c r="A29" t="e">
        <f>('Annual Return Data'!$M30+'Annual Return Data'!$O30)*Information!$D$10</f>
        <v>#VALUE!</v>
      </c>
      <c r="B29" s="17" t="str">
        <f>IFERROR(($A29-'Annual Return Data'!$X30)/A29,"")</f>
        <v/>
      </c>
    </row>
    <row r="30" spans="1:2" x14ac:dyDescent="0.25">
      <c r="A30" t="e">
        <f>('Annual Return Data'!$M31+'Annual Return Data'!$O31)*Information!$D$10</f>
        <v>#VALUE!</v>
      </c>
      <c r="B30" s="17" t="str">
        <f>IFERROR(($A30-'Annual Return Data'!$X31)/A30,"")</f>
        <v/>
      </c>
    </row>
    <row r="31" spans="1:2" x14ac:dyDescent="0.25">
      <c r="A31" t="e">
        <f>('Annual Return Data'!$M32+'Annual Return Data'!$O32)*Information!$D$10</f>
        <v>#VALUE!</v>
      </c>
      <c r="B31" s="17" t="str">
        <f>IFERROR(($A31-'Annual Return Data'!$X32)/A31,"")</f>
        <v/>
      </c>
    </row>
    <row r="32" spans="1:2" x14ac:dyDescent="0.25">
      <c r="A32" t="e">
        <f>('Annual Return Data'!$M33+'Annual Return Data'!$O33)*Information!$D$10</f>
        <v>#VALUE!</v>
      </c>
      <c r="B32" s="17" t="str">
        <f>IFERROR(($A32-'Annual Return Data'!$X33)/A32,"")</f>
        <v/>
      </c>
    </row>
    <row r="33" spans="1:2" x14ac:dyDescent="0.25">
      <c r="A33" t="e">
        <f>('Annual Return Data'!$M34+'Annual Return Data'!$O34)*Information!$D$10</f>
        <v>#VALUE!</v>
      </c>
      <c r="B33" s="17" t="str">
        <f>IFERROR(($A33-'Annual Return Data'!$X34)/A33,"")</f>
        <v/>
      </c>
    </row>
    <row r="34" spans="1:2" x14ac:dyDescent="0.25">
      <c r="A34" t="e">
        <f>('Annual Return Data'!$M35+'Annual Return Data'!$O35)*Information!$D$10</f>
        <v>#VALUE!</v>
      </c>
      <c r="B34" s="17" t="str">
        <f>IFERROR(($A34-'Annual Return Data'!$X35)/A34,"")</f>
        <v/>
      </c>
    </row>
    <row r="35" spans="1:2" x14ac:dyDescent="0.25">
      <c r="A35" t="e">
        <f>('Annual Return Data'!$M36+'Annual Return Data'!$O36)*Information!$D$10</f>
        <v>#VALUE!</v>
      </c>
      <c r="B35" s="17" t="str">
        <f>IFERROR(($A35-'Annual Return Data'!$X36)/A35,"")</f>
        <v/>
      </c>
    </row>
    <row r="36" spans="1:2" x14ac:dyDescent="0.25">
      <c r="A36" t="e">
        <f>('Annual Return Data'!$M37+'Annual Return Data'!$O37)*Information!$D$10</f>
        <v>#VALUE!</v>
      </c>
      <c r="B36" s="17" t="str">
        <f>IFERROR(($A36-'Annual Return Data'!$X37)/A36,"")</f>
        <v/>
      </c>
    </row>
    <row r="37" spans="1:2" x14ac:dyDescent="0.25">
      <c r="A37" t="e">
        <f>('Annual Return Data'!$M38+'Annual Return Data'!$O38)*Information!$D$10</f>
        <v>#VALUE!</v>
      </c>
      <c r="B37" s="17" t="str">
        <f>IFERROR(($A37-'Annual Return Data'!$X38)/A37,"")</f>
        <v/>
      </c>
    </row>
    <row r="38" spans="1:2" x14ac:dyDescent="0.25">
      <c r="A38" t="e">
        <f>('Annual Return Data'!$M39+'Annual Return Data'!$O39)*Information!$D$10</f>
        <v>#VALUE!</v>
      </c>
      <c r="B38" s="17" t="str">
        <f>IFERROR(($A38-'Annual Return Data'!$X39)/A38,"")</f>
        <v/>
      </c>
    </row>
    <row r="39" spans="1:2" x14ac:dyDescent="0.25">
      <c r="A39" t="e">
        <f>('Annual Return Data'!$M40+'Annual Return Data'!$O40)*Information!$D$10</f>
        <v>#VALUE!</v>
      </c>
      <c r="B39" s="17" t="str">
        <f>IFERROR(($A39-'Annual Return Data'!$X40)/A39,"")</f>
        <v/>
      </c>
    </row>
    <row r="40" spans="1:2" x14ac:dyDescent="0.25">
      <c r="A40" t="e">
        <f>('Annual Return Data'!$M41+'Annual Return Data'!$O41)*Information!$D$10</f>
        <v>#VALUE!</v>
      </c>
      <c r="B40" s="17" t="str">
        <f>IFERROR(($A40-'Annual Return Data'!$X41)/A40,"")</f>
        <v/>
      </c>
    </row>
    <row r="41" spans="1:2" x14ac:dyDescent="0.25">
      <c r="A41" t="e">
        <f>('Annual Return Data'!$M42+'Annual Return Data'!$O42)*Information!$D$10</f>
        <v>#VALUE!</v>
      </c>
      <c r="B41" s="17" t="str">
        <f>IFERROR(($A41-'Annual Return Data'!$X42)/A41,"")</f>
        <v/>
      </c>
    </row>
    <row r="42" spans="1:2" x14ac:dyDescent="0.25">
      <c r="A42" t="e">
        <f>('Annual Return Data'!$M43+'Annual Return Data'!$O43)*Information!$D$10</f>
        <v>#VALUE!</v>
      </c>
      <c r="B42" s="17" t="str">
        <f>IFERROR(($A42-'Annual Return Data'!$X43)/A42,"")</f>
        <v/>
      </c>
    </row>
    <row r="43" spans="1:2" x14ac:dyDescent="0.25">
      <c r="A43" t="e">
        <f>('Annual Return Data'!$M44+'Annual Return Data'!$O44)*Information!$D$10</f>
        <v>#VALUE!</v>
      </c>
      <c r="B43" s="17" t="str">
        <f>IFERROR(($A43-'Annual Return Data'!$X44)/A43,"")</f>
        <v/>
      </c>
    </row>
    <row r="44" spans="1:2" x14ac:dyDescent="0.25">
      <c r="A44" t="e">
        <f>('Annual Return Data'!$M45+'Annual Return Data'!$O45)*Information!$D$10</f>
        <v>#VALUE!</v>
      </c>
      <c r="B44" s="17" t="str">
        <f>IFERROR(($A44-'Annual Return Data'!$X45)/A44,"")</f>
        <v/>
      </c>
    </row>
    <row r="45" spans="1:2" x14ac:dyDescent="0.25">
      <c r="A45" t="e">
        <f>('Annual Return Data'!$M46+'Annual Return Data'!$O46)*Information!$D$10</f>
        <v>#VALUE!</v>
      </c>
      <c r="B45" s="17" t="str">
        <f>IFERROR(($A45-'Annual Return Data'!$X46)/A45,"")</f>
        <v/>
      </c>
    </row>
    <row r="46" spans="1:2" x14ac:dyDescent="0.25">
      <c r="A46" t="e">
        <f>('Annual Return Data'!$M47+'Annual Return Data'!$O47)*Information!$D$10</f>
        <v>#VALUE!</v>
      </c>
      <c r="B46" s="17" t="str">
        <f>IFERROR(($A46-'Annual Return Data'!$X47)/A46,"")</f>
        <v/>
      </c>
    </row>
    <row r="47" spans="1:2" x14ac:dyDescent="0.25">
      <c r="A47" t="e">
        <f>('Annual Return Data'!$M48+'Annual Return Data'!$O48)*Information!$D$10</f>
        <v>#VALUE!</v>
      </c>
      <c r="B47" s="17" t="str">
        <f>IFERROR(($A47-'Annual Return Data'!$X48)/A47,"")</f>
        <v/>
      </c>
    </row>
    <row r="48" spans="1:2" x14ac:dyDescent="0.25">
      <c r="A48" t="e">
        <f>('Annual Return Data'!$M49+'Annual Return Data'!$O49)*Information!$D$10</f>
        <v>#VALUE!</v>
      </c>
      <c r="B48" s="17" t="str">
        <f>IFERROR(($A48-'Annual Return Data'!$X49)/A48,"")</f>
        <v/>
      </c>
    </row>
    <row r="49" spans="1:2" x14ac:dyDescent="0.25">
      <c r="A49" t="e">
        <f>('Annual Return Data'!$M50+'Annual Return Data'!$O50)*Information!$D$10</f>
        <v>#VALUE!</v>
      </c>
      <c r="B49" s="17" t="str">
        <f>IFERROR(($A49-'Annual Return Data'!$X50)/A49,"")</f>
        <v/>
      </c>
    </row>
    <row r="50" spans="1:2" x14ac:dyDescent="0.25">
      <c r="A50" t="e">
        <f>('Annual Return Data'!$M51+'Annual Return Data'!$O51)*Information!$D$10</f>
        <v>#VALUE!</v>
      </c>
      <c r="B50" s="17" t="str">
        <f>IFERROR(($A50-'Annual Return Data'!$X51)/A50,"")</f>
        <v/>
      </c>
    </row>
    <row r="51" spans="1:2" x14ac:dyDescent="0.25">
      <c r="A51" t="e">
        <f>('Annual Return Data'!$M52+'Annual Return Data'!$O52)*Information!$D$10</f>
        <v>#VALUE!</v>
      </c>
      <c r="B51" s="17" t="str">
        <f>IFERROR(($A51-'Annual Return Data'!$X52)/A51,"")</f>
        <v/>
      </c>
    </row>
    <row r="52" spans="1:2" x14ac:dyDescent="0.25">
      <c r="A52" t="e">
        <f>('Annual Return Data'!$M53+'Annual Return Data'!$O53)*Information!$D$10</f>
        <v>#VALUE!</v>
      </c>
      <c r="B52" s="17" t="str">
        <f>IFERROR(($A52-'Annual Return Data'!$X53)/A52,"")</f>
        <v/>
      </c>
    </row>
    <row r="53" spans="1:2" x14ac:dyDescent="0.25">
      <c r="A53" t="e">
        <f>('Annual Return Data'!$M54+'Annual Return Data'!$O54)*Information!$D$10</f>
        <v>#VALUE!</v>
      </c>
      <c r="B53" s="17" t="str">
        <f>IFERROR(($A53-'Annual Return Data'!$X54)/A53,"")</f>
        <v/>
      </c>
    </row>
    <row r="54" spans="1:2" x14ac:dyDescent="0.25">
      <c r="A54" t="e">
        <f>('Annual Return Data'!$M55+'Annual Return Data'!$O55)*Information!$D$10</f>
        <v>#VALUE!</v>
      </c>
      <c r="B54" s="17" t="str">
        <f>IFERROR(($A54-'Annual Return Data'!$X55)/A54,"")</f>
        <v/>
      </c>
    </row>
    <row r="55" spans="1:2" x14ac:dyDescent="0.25">
      <c r="A55" t="e">
        <f>('Annual Return Data'!$M56+'Annual Return Data'!$O56)*Information!$D$10</f>
        <v>#VALUE!</v>
      </c>
      <c r="B55" s="17" t="str">
        <f>IFERROR(($A55-'Annual Return Data'!$X56)/A55,"")</f>
        <v/>
      </c>
    </row>
    <row r="56" spans="1:2" x14ac:dyDescent="0.25">
      <c r="A56" t="e">
        <f>('Annual Return Data'!$M57+'Annual Return Data'!$O57)*Information!$D$10</f>
        <v>#VALUE!</v>
      </c>
      <c r="B56" s="17" t="str">
        <f>IFERROR(($A56-'Annual Return Data'!$X57)/A56,"")</f>
        <v/>
      </c>
    </row>
    <row r="57" spans="1:2" x14ac:dyDescent="0.25">
      <c r="A57" t="e">
        <f>('Annual Return Data'!$M58+'Annual Return Data'!$O58)*Information!$D$10</f>
        <v>#VALUE!</v>
      </c>
      <c r="B57" s="17" t="str">
        <f>IFERROR(($A57-'Annual Return Data'!$X58)/A57,"")</f>
        <v/>
      </c>
    </row>
    <row r="58" spans="1:2" x14ac:dyDescent="0.25">
      <c r="A58" t="e">
        <f>('Annual Return Data'!$M59+'Annual Return Data'!$O59)*Information!$D$10</f>
        <v>#VALUE!</v>
      </c>
      <c r="B58" s="17" t="str">
        <f>IFERROR(($A58-'Annual Return Data'!$X59)/A58,"")</f>
        <v/>
      </c>
    </row>
    <row r="59" spans="1:2" x14ac:dyDescent="0.25">
      <c r="A59" t="e">
        <f>('Annual Return Data'!$M60+'Annual Return Data'!$O60)*Information!$D$10</f>
        <v>#VALUE!</v>
      </c>
      <c r="B59" s="17" t="str">
        <f>IFERROR(($A59-'Annual Return Data'!$X60)/A59,"")</f>
        <v/>
      </c>
    </row>
    <row r="60" spans="1:2" x14ac:dyDescent="0.25">
      <c r="A60" t="e">
        <f>('Annual Return Data'!$M61+'Annual Return Data'!$O61)*Information!$D$10</f>
        <v>#VALUE!</v>
      </c>
      <c r="B60" s="17" t="str">
        <f>IFERROR(($A60-'Annual Return Data'!$X61)/A60,"")</f>
        <v/>
      </c>
    </row>
    <row r="61" spans="1:2" x14ac:dyDescent="0.25">
      <c r="A61" t="e">
        <f>('Annual Return Data'!$M62+'Annual Return Data'!$O62)*Information!$D$10</f>
        <v>#VALUE!</v>
      </c>
      <c r="B61" s="17" t="str">
        <f>IFERROR(($A61-'Annual Return Data'!$X62)/A61,"")</f>
        <v/>
      </c>
    </row>
    <row r="62" spans="1:2" x14ac:dyDescent="0.25">
      <c r="A62" t="e">
        <f>('Annual Return Data'!$M63+'Annual Return Data'!$O63)*Information!$D$10</f>
        <v>#VALUE!</v>
      </c>
      <c r="B62" s="17" t="str">
        <f>IFERROR(($A62-'Annual Return Data'!$X63)/A62,"")</f>
        <v/>
      </c>
    </row>
    <row r="63" spans="1:2" x14ac:dyDescent="0.25">
      <c r="A63" t="e">
        <f>('Annual Return Data'!$M64+'Annual Return Data'!$O64)*Information!$D$10</f>
        <v>#VALUE!</v>
      </c>
      <c r="B63" s="17" t="str">
        <f>IFERROR(($A63-'Annual Return Data'!$X64)/A63,"")</f>
        <v/>
      </c>
    </row>
    <row r="64" spans="1:2" x14ac:dyDescent="0.25">
      <c r="A64" t="e">
        <f>('Annual Return Data'!$M65+'Annual Return Data'!$O65)*Information!$D$10</f>
        <v>#VALUE!</v>
      </c>
      <c r="B64" s="17" t="str">
        <f>IFERROR(($A64-'Annual Return Data'!$X65)/A64,"")</f>
        <v/>
      </c>
    </row>
    <row r="65" spans="1:2" x14ac:dyDescent="0.25">
      <c r="A65" t="e">
        <f>('Annual Return Data'!$M66+'Annual Return Data'!$O66)*Information!$D$10</f>
        <v>#VALUE!</v>
      </c>
      <c r="B65" s="17" t="str">
        <f>IFERROR(($A65-'Annual Return Data'!$X66)/A65,"")</f>
        <v/>
      </c>
    </row>
    <row r="66" spans="1:2" x14ac:dyDescent="0.25">
      <c r="A66" t="e">
        <f>('Annual Return Data'!$M67+'Annual Return Data'!$O67)*Information!$D$10</f>
        <v>#VALUE!</v>
      </c>
      <c r="B66" s="17" t="str">
        <f>IFERROR(($A66-'Annual Return Data'!$X67)/A66,"")</f>
        <v/>
      </c>
    </row>
    <row r="67" spans="1:2" x14ac:dyDescent="0.25">
      <c r="A67" t="e">
        <f>('Annual Return Data'!$M68+'Annual Return Data'!$O68)*Information!$D$10</f>
        <v>#VALUE!</v>
      </c>
      <c r="B67" s="17" t="str">
        <f>IFERROR(($A67-'Annual Return Data'!$X68)/A67,"")</f>
        <v/>
      </c>
    </row>
    <row r="68" spans="1:2" x14ac:dyDescent="0.25">
      <c r="A68" t="e">
        <f>('Annual Return Data'!$M69+'Annual Return Data'!$O69)*Information!$D$10</f>
        <v>#VALUE!</v>
      </c>
      <c r="B68" s="17" t="str">
        <f>IFERROR(($A68-'Annual Return Data'!$X69)/A68,"")</f>
        <v/>
      </c>
    </row>
    <row r="69" spans="1:2" x14ac:dyDescent="0.25">
      <c r="A69" t="e">
        <f>('Annual Return Data'!$M70+'Annual Return Data'!$O70)*Information!$D$10</f>
        <v>#VALUE!</v>
      </c>
      <c r="B69" s="17" t="str">
        <f>IFERROR(($A69-'Annual Return Data'!$X70)/A69,"")</f>
        <v/>
      </c>
    </row>
    <row r="70" spans="1:2" x14ac:dyDescent="0.25">
      <c r="A70" t="e">
        <f>('Annual Return Data'!$M71+'Annual Return Data'!$O71)*Information!$D$10</f>
        <v>#VALUE!</v>
      </c>
      <c r="B70" s="17" t="str">
        <f>IFERROR(($A70-'Annual Return Data'!$X71)/A70,"")</f>
        <v/>
      </c>
    </row>
    <row r="71" spans="1:2" x14ac:dyDescent="0.25">
      <c r="A71" t="e">
        <f>('Annual Return Data'!$M72+'Annual Return Data'!$O72)*Information!$D$10</f>
        <v>#VALUE!</v>
      </c>
      <c r="B71" s="17" t="str">
        <f>IFERROR(($A71-'Annual Return Data'!$X72)/A71,"")</f>
        <v/>
      </c>
    </row>
    <row r="72" spans="1:2" x14ac:dyDescent="0.25">
      <c r="A72" t="e">
        <f>('Annual Return Data'!$M73+'Annual Return Data'!$O73)*Information!$D$10</f>
        <v>#VALUE!</v>
      </c>
      <c r="B72" s="17" t="str">
        <f>IFERROR(($A72-'Annual Return Data'!$X73)/A72,"")</f>
        <v/>
      </c>
    </row>
    <row r="73" spans="1:2" x14ac:dyDescent="0.25">
      <c r="A73" t="e">
        <f>('Annual Return Data'!$M74+'Annual Return Data'!$O74)*Information!$D$10</f>
        <v>#VALUE!</v>
      </c>
      <c r="B73" s="17" t="str">
        <f>IFERROR(($A73-'Annual Return Data'!$X74)/A73,"")</f>
        <v/>
      </c>
    </row>
    <row r="74" spans="1:2" x14ac:dyDescent="0.25">
      <c r="A74" t="e">
        <f>('Annual Return Data'!$M75+'Annual Return Data'!$O75)*Information!$D$10</f>
        <v>#VALUE!</v>
      </c>
      <c r="B74" s="17" t="str">
        <f>IFERROR(($A74-'Annual Return Data'!$X75)/A74,"")</f>
        <v/>
      </c>
    </row>
    <row r="75" spans="1:2" x14ac:dyDescent="0.25">
      <c r="A75" t="e">
        <f>('Annual Return Data'!$M76+'Annual Return Data'!$O76)*Information!$D$10</f>
        <v>#VALUE!</v>
      </c>
      <c r="B75" s="17" t="str">
        <f>IFERROR(($A75-'Annual Return Data'!$X76)/A75,"")</f>
        <v/>
      </c>
    </row>
    <row r="76" spans="1:2" x14ac:dyDescent="0.25">
      <c r="A76" t="e">
        <f>('Annual Return Data'!$M77+'Annual Return Data'!$O77)*Information!$D$10</f>
        <v>#VALUE!</v>
      </c>
      <c r="B76" s="17" t="str">
        <f>IFERROR(($A76-'Annual Return Data'!$X77)/A76,"")</f>
        <v/>
      </c>
    </row>
    <row r="77" spans="1:2" x14ac:dyDescent="0.25">
      <c r="A77" t="e">
        <f>('Annual Return Data'!$M78+'Annual Return Data'!$O78)*Information!$D$10</f>
        <v>#VALUE!</v>
      </c>
      <c r="B77" s="17" t="str">
        <f>IFERROR(($A77-'Annual Return Data'!$X78)/A77,"")</f>
        <v/>
      </c>
    </row>
    <row r="78" spans="1:2" x14ac:dyDescent="0.25">
      <c r="A78" t="e">
        <f>('Annual Return Data'!$M79+'Annual Return Data'!$O79)*Information!$D$10</f>
        <v>#VALUE!</v>
      </c>
      <c r="B78" s="17" t="str">
        <f>IFERROR(($A78-'Annual Return Data'!$X79)/A78,"")</f>
        <v/>
      </c>
    </row>
    <row r="79" spans="1:2" x14ac:dyDescent="0.25">
      <c r="A79" t="e">
        <f>('Annual Return Data'!$M80+'Annual Return Data'!$O80)*Information!$D$10</f>
        <v>#VALUE!</v>
      </c>
      <c r="B79" s="17" t="str">
        <f>IFERROR(($A79-'Annual Return Data'!$X80)/A79,"")</f>
        <v/>
      </c>
    </row>
    <row r="80" spans="1:2" x14ac:dyDescent="0.25">
      <c r="A80" t="e">
        <f>('Annual Return Data'!$M81+'Annual Return Data'!$O81)*Information!$D$10</f>
        <v>#VALUE!</v>
      </c>
      <c r="B80" s="17" t="str">
        <f>IFERROR(($A80-'Annual Return Data'!$X81)/A80,"")</f>
        <v/>
      </c>
    </row>
    <row r="81" spans="1:2" x14ac:dyDescent="0.25">
      <c r="A81" t="e">
        <f>('Annual Return Data'!$M82+'Annual Return Data'!$O82)*Information!$D$10</f>
        <v>#VALUE!</v>
      </c>
      <c r="B81" s="17" t="str">
        <f>IFERROR(($A81-'Annual Return Data'!$X82)/A81,"")</f>
        <v/>
      </c>
    </row>
    <row r="82" spans="1:2" x14ac:dyDescent="0.25">
      <c r="A82" t="e">
        <f>('Annual Return Data'!$M83+'Annual Return Data'!$O83)*Information!$D$10</f>
        <v>#VALUE!</v>
      </c>
      <c r="B82" s="17" t="str">
        <f>IFERROR(($A82-'Annual Return Data'!$X83)/A82,"")</f>
        <v/>
      </c>
    </row>
    <row r="83" spans="1:2" x14ac:dyDescent="0.25">
      <c r="A83" t="e">
        <f>('Annual Return Data'!$M84+'Annual Return Data'!$O84)*Information!$D$10</f>
        <v>#VALUE!</v>
      </c>
      <c r="B83" s="17" t="str">
        <f>IFERROR(($A83-'Annual Return Data'!$X84)/A83,"")</f>
        <v/>
      </c>
    </row>
    <row r="84" spans="1:2" x14ac:dyDescent="0.25">
      <c r="A84" t="e">
        <f>('Annual Return Data'!$M85+'Annual Return Data'!$O85)*Information!$D$10</f>
        <v>#VALUE!</v>
      </c>
      <c r="B84" s="17" t="str">
        <f>IFERROR(($A84-'Annual Return Data'!$X85)/A84,"")</f>
        <v/>
      </c>
    </row>
    <row r="85" spans="1:2" x14ac:dyDescent="0.25">
      <c r="A85" t="e">
        <f>('Annual Return Data'!$M86+'Annual Return Data'!$O86)*Information!$D$10</f>
        <v>#VALUE!</v>
      </c>
      <c r="B85" s="17" t="str">
        <f>IFERROR(($A85-'Annual Return Data'!$X86)/A85,"")</f>
        <v/>
      </c>
    </row>
    <row r="86" spans="1:2" x14ac:dyDescent="0.25">
      <c r="A86" t="e">
        <f>('Annual Return Data'!$M87+'Annual Return Data'!$O87)*Information!$D$10</f>
        <v>#VALUE!</v>
      </c>
      <c r="B86" s="17" t="str">
        <f>IFERROR(($A86-'Annual Return Data'!$X87)/A86,"")</f>
        <v/>
      </c>
    </row>
    <row r="87" spans="1:2" x14ac:dyDescent="0.25">
      <c r="A87" t="e">
        <f>('Annual Return Data'!$M88+'Annual Return Data'!$O88)*Information!$D$10</f>
        <v>#VALUE!</v>
      </c>
      <c r="B87" s="17" t="str">
        <f>IFERROR(($A87-'Annual Return Data'!$X88)/A87,"")</f>
        <v/>
      </c>
    </row>
    <row r="88" spans="1:2" x14ac:dyDescent="0.25">
      <c r="A88" t="e">
        <f>('Annual Return Data'!$M89+'Annual Return Data'!$O89)*Information!$D$10</f>
        <v>#VALUE!</v>
      </c>
      <c r="B88" s="17" t="str">
        <f>IFERROR(($A88-'Annual Return Data'!$X89)/A88,"")</f>
        <v/>
      </c>
    </row>
    <row r="89" spans="1:2" x14ac:dyDescent="0.25">
      <c r="A89" t="e">
        <f>('Annual Return Data'!$M90+'Annual Return Data'!$O90)*Information!$D$10</f>
        <v>#VALUE!</v>
      </c>
      <c r="B89" s="17" t="str">
        <f>IFERROR(($A89-'Annual Return Data'!$X90)/A89,"")</f>
        <v/>
      </c>
    </row>
    <row r="90" spans="1:2" x14ac:dyDescent="0.25">
      <c r="A90" t="e">
        <f>('Annual Return Data'!$M91+'Annual Return Data'!$O91)*Information!$D$10</f>
        <v>#VALUE!</v>
      </c>
      <c r="B90" s="17" t="str">
        <f>IFERROR(($A90-'Annual Return Data'!$X91)/A90,"")</f>
        <v/>
      </c>
    </row>
    <row r="91" spans="1:2" x14ac:dyDescent="0.25">
      <c r="A91" t="e">
        <f>('Annual Return Data'!$M92+'Annual Return Data'!$O92)*Information!$D$10</f>
        <v>#VALUE!</v>
      </c>
      <c r="B91" s="17" t="str">
        <f>IFERROR(($A91-'Annual Return Data'!$X92)/A91,"")</f>
        <v/>
      </c>
    </row>
    <row r="92" spans="1:2" x14ac:dyDescent="0.25">
      <c r="A92" t="e">
        <f>('Annual Return Data'!$M93+'Annual Return Data'!$O93)*Information!$D$10</f>
        <v>#VALUE!</v>
      </c>
      <c r="B92" s="17" t="str">
        <f>IFERROR(($A92-'Annual Return Data'!$X93)/A92,"")</f>
        <v/>
      </c>
    </row>
    <row r="93" spans="1:2" x14ac:dyDescent="0.25">
      <c r="A93" t="e">
        <f>('Annual Return Data'!$M94+'Annual Return Data'!$O94)*Information!$D$10</f>
        <v>#VALUE!</v>
      </c>
      <c r="B93" s="17" t="str">
        <f>IFERROR(($A93-'Annual Return Data'!$X94)/A93,"")</f>
        <v/>
      </c>
    </row>
    <row r="94" spans="1:2" x14ac:dyDescent="0.25">
      <c r="A94" t="e">
        <f>('Annual Return Data'!$M95+'Annual Return Data'!$O95)*Information!$D$10</f>
        <v>#VALUE!</v>
      </c>
      <c r="B94" s="17" t="str">
        <f>IFERROR(($A94-'Annual Return Data'!$X95)/A94,"")</f>
        <v/>
      </c>
    </row>
    <row r="95" spans="1:2" x14ac:dyDescent="0.25">
      <c r="A95" t="e">
        <f>('Annual Return Data'!$M96+'Annual Return Data'!$O96)*Information!$D$10</f>
        <v>#VALUE!</v>
      </c>
      <c r="B95" s="17" t="str">
        <f>IFERROR(($A95-'Annual Return Data'!$X96)/A95,"")</f>
        <v/>
      </c>
    </row>
    <row r="96" spans="1:2" x14ac:dyDescent="0.25">
      <c r="A96" t="e">
        <f>('Annual Return Data'!$M97+'Annual Return Data'!$O97)*Information!$D$10</f>
        <v>#VALUE!</v>
      </c>
      <c r="B96" s="17" t="str">
        <f>IFERROR(($A96-'Annual Return Data'!$X97)/A96,"")</f>
        <v/>
      </c>
    </row>
    <row r="97" spans="1:2" x14ac:dyDescent="0.25">
      <c r="A97" t="e">
        <f>('Annual Return Data'!$M98+'Annual Return Data'!$O98)*Information!$D$10</f>
        <v>#VALUE!</v>
      </c>
      <c r="B97" s="17" t="str">
        <f>IFERROR(($A97-'Annual Return Data'!$X98)/A97,"")</f>
        <v/>
      </c>
    </row>
    <row r="98" spans="1:2" x14ac:dyDescent="0.25">
      <c r="A98" t="e">
        <f>('Annual Return Data'!$M99+'Annual Return Data'!$O99)*Information!$D$10</f>
        <v>#VALUE!</v>
      </c>
      <c r="B98" s="17" t="str">
        <f>IFERROR(($A98-'Annual Return Data'!$X99)/A98,"")</f>
        <v/>
      </c>
    </row>
    <row r="99" spans="1:2" x14ac:dyDescent="0.25">
      <c r="A99" t="e">
        <f>('Annual Return Data'!$M100+'Annual Return Data'!$O100)*Information!$D$10</f>
        <v>#VALUE!</v>
      </c>
      <c r="B99" s="17" t="str">
        <f>IFERROR(($A99-'Annual Return Data'!$X100)/A99,"")</f>
        <v/>
      </c>
    </row>
    <row r="100" spans="1:2" x14ac:dyDescent="0.25">
      <c r="A100" t="e">
        <f>('Annual Return Data'!$M101+'Annual Return Data'!$O101)*Information!$D$10</f>
        <v>#VALUE!</v>
      </c>
      <c r="B100" s="17" t="str">
        <f>IFERROR(($A100-'Annual Return Data'!$X101)/A100,"")</f>
        <v/>
      </c>
    </row>
    <row r="101" spans="1:2" x14ac:dyDescent="0.25">
      <c r="A101" t="e">
        <f>('Annual Return Data'!$M102+'Annual Return Data'!$O102)*Information!$D$10</f>
        <v>#VALUE!</v>
      </c>
      <c r="B101" s="17" t="str">
        <f>IFERROR(($A101-'Annual Return Data'!$X102)/A101,"")</f>
        <v/>
      </c>
    </row>
    <row r="102" spans="1:2" x14ac:dyDescent="0.25">
      <c r="A102" t="e">
        <f>('Annual Return Data'!$M103+'Annual Return Data'!$O103)*Information!$D$10</f>
        <v>#VALUE!</v>
      </c>
      <c r="B102" s="17" t="str">
        <f>IFERROR(($A102-'Annual Return Data'!$X103)/A102,"")</f>
        <v/>
      </c>
    </row>
    <row r="103" spans="1:2" x14ac:dyDescent="0.25">
      <c r="A103" t="e">
        <f>('Annual Return Data'!$M104+'Annual Return Data'!$O104)*Information!$D$10</f>
        <v>#VALUE!</v>
      </c>
      <c r="B103" s="17" t="str">
        <f>IFERROR(($A103-'Annual Return Data'!$X104)/A103,"")</f>
        <v/>
      </c>
    </row>
    <row r="104" spans="1:2" x14ac:dyDescent="0.25">
      <c r="A104" t="e">
        <f>('Annual Return Data'!$M105+'Annual Return Data'!$O105)*Information!$D$10</f>
        <v>#VALUE!</v>
      </c>
      <c r="B104" s="17" t="str">
        <f>IFERROR(($A104-'Annual Return Data'!$X105)/A104,"")</f>
        <v/>
      </c>
    </row>
    <row r="105" spans="1:2" x14ac:dyDescent="0.25">
      <c r="A105" t="e">
        <f>('Annual Return Data'!$M106+'Annual Return Data'!$O106)*Information!$D$10</f>
        <v>#VALUE!</v>
      </c>
      <c r="B105" s="17" t="str">
        <f>IFERROR(($A105-'Annual Return Data'!$X106)/A105,"")</f>
        <v/>
      </c>
    </row>
    <row r="106" spans="1:2" x14ac:dyDescent="0.25">
      <c r="A106" t="e">
        <f>('Annual Return Data'!$M107+'Annual Return Data'!$O107)*Information!$D$10</f>
        <v>#VALUE!</v>
      </c>
      <c r="B106" s="17" t="str">
        <f>IFERROR(($A106-'Annual Return Data'!$X107)/A106,"")</f>
        <v/>
      </c>
    </row>
    <row r="107" spans="1:2" x14ac:dyDescent="0.25">
      <c r="A107" t="e">
        <f>('Annual Return Data'!$M108+'Annual Return Data'!$O108)*Information!$D$10</f>
        <v>#VALUE!</v>
      </c>
      <c r="B107" s="17" t="str">
        <f>IFERROR(($A107-'Annual Return Data'!$X108)/A107,"")</f>
        <v/>
      </c>
    </row>
    <row r="108" spans="1:2" x14ac:dyDescent="0.25">
      <c r="A108" t="e">
        <f>('Annual Return Data'!$M109+'Annual Return Data'!$O109)*Information!$D$10</f>
        <v>#VALUE!</v>
      </c>
      <c r="B108" s="17" t="str">
        <f>IFERROR(($A108-'Annual Return Data'!$X109)/A108,"")</f>
        <v/>
      </c>
    </row>
    <row r="109" spans="1:2" x14ac:dyDescent="0.25">
      <c r="A109" t="e">
        <f>('Annual Return Data'!$M110+'Annual Return Data'!$O110)*Information!$D$10</f>
        <v>#VALUE!</v>
      </c>
      <c r="B109" s="17" t="str">
        <f>IFERROR(($A109-'Annual Return Data'!$X110)/A109,"")</f>
        <v/>
      </c>
    </row>
    <row r="110" spans="1:2" x14ac:dyDescent="0.25">
      <c r="A110" t="e">
        <f>('Annual Return Data'!$M111+'Annual Return Data'!$O111)*Information!$D$10</f>
        <v>#VALUE!</v>
      </c>
      <c r="B110" s="17" t="str">
        <f>IFERROR(($A110-'Annual Return Data'!$X111)/A110,"")</f>
        <v/>
      </c>
    </row>
    <row r="111" spans="1:2" x14ac:dyDescent="0.25">
      <c r="A111" t="e">
        <f>('Annual Return Data'!$M112+'Annual Return Data'!$O112)*Information!$D$10</f>
        <v>#VALUE!</v>
      </c>
      <c r="B111" s="17" t="str">
        <f>IFERROR(($A111-'Annual Return Data'!$X112)/A111,"")</f>
        <v/>
      </c>
    </row>
    <row r="112" spans="1:2" x14ac:dyDescent="0.25">
      <c r="A112" t="e">
        <f>('Annual Return Data'!$M113+'Annual Return Data'!$O113)*Information!$D$10</f>
        <v>#VALUE!</v>
      </c>
      <c r="B112" s="17" t="str">
        <f>IFERROR(($A112-'Annual Return Data'!$X113)/A112,"")</f>
        <v/>
      </c>
    </row>
    <row r="113" spans="1:2" x14ac:dyDescent="0.25">
      <c r="A113" t="e">
        <f>('Annual Return Data'!$M114+'Annual Return Data'!$O114)*Information!$D$10</f>
        <v>#VALUE!</v>
      </c>
      <c r="B113" s="17" t="str">
        <f>IFERROR(($A113-'Annual Return Data'!$X114)/A113,"")</f>
        <v/>
      </c>
    </row>
    <row r="114" spans="1:2" x14ac:dyDescent="0.25">
      <c r="A114" t="e">
        <f>('Annual Return Data'!$M115+'Annual Return Data'!$O115)*Information!$D$10</f>
        <v>#VALUE!</v>
      </c>
      <c r="B114" s="17" t="str">
        <f>IFERROR(($A114-'Annual Return Data'!$X115)/A114,"")</f>
        <v/>
      </c>
    </row>
    <row r="115" spans="1:2" x14ac:dyDescent="0.25">
      <c r="A115" t="e">
        <f>('Annual Return Data'!$M116+'Annual Return Data'!$O116)*Information!$D$10</f>
        <v>#VALUE!</v>
      </c>
      <c r="B115" s="17" t="str">
        <f>IFERROR(($A115-'Annual Return Data'!$X116)/A115,"")</f>
        <v/>
      </c>
    </row>
    <row r="116" spans="1:2" x14ac:dyDescent="0.25">
      <c r="A116" t="e">
        <f>('Annual Return Data'!$M117+'Annual Return Data'!$O117)*Information!$D$10</f>
        <v>#VALUE!</v>
      </c>
      <c r="B116" s="17" t="str">
        <f>IFERROR(($A116-'Annual Return Data'!$X117)/A116,"")</f>
        <v/>
      </c>
    </row>
    <row r="117" spans="1:2" x14ac:dyDescent="0.25">
      <c r="A117" t="e">
        <f>('Annual Return Data'!$M118+'Annual Return Data'!$O118)*Information!$D$10</f>
        <v>#VALUE!</v>
      </c>
      <c r="B117" s="17" t="str">
        <f>IFERROR(($A117-'Annual Return Data'!$X118)/A117,"")</f>
        <v/>
      </c>
    </row>
    <row r="118" spans="1:2" x14ac:dyDescent="0.25">
      <c r="A118" t="e">
        <f>('Annual Return Data'!$M119+'Annual Return Data'!$O119)*Information!$D$10</f>
        <v>#VALUE!</v>
      </c>
      <c r="B118" s="17" t="str">
        <f>IFERROR(($A118-'Annual Return Data'!$X119)/A118,"")</f>
        <v/>
      </c>
    </row>
    <row r="119" spans="1:2" x14ac:dyDescent="0.25">
      <c r="A119" t="e">
        <f>('Annual Return Data'!$M120+'Annual Return Data'!$O120)*Information!$D$10</f>
        <v>#VALUE!</v>
      </c>
      <c r="B119" s="17" t="str">
        <f>IFERROR(($A119-'Annual Return Data'!$X120)/A119,"")</f>
        <v/>
      </c>
    </row>
    <row r="120" spans="1:2" x14ac:dyDescent="0.25">
      <c r="A120" t="e">
        <f>('Annual Return Data'!$M121+'Annual Return Data'!$O121)*Information!$D$10</f>
        <v>#VALUE!</v>
      </c>
      <c r="B120" s="17" t="str">
        <f>IFERROR(($A120-'Annual Return Data'!$X121)/A120,"")</f>
        <v/>
      </c>
    </row>
    <row r="121" spans="1:2" x14ac:dyDescent="0.25">
      <c r="A121" t="e">
        <f>('Annual Return Data'!$M122+'Annual Return Data'!$O122)*Information!$D$10</f>
        <v>#VALUE!</v>
      </c>
      <c r="B121" s="17" t="str">
        <f>IFERROR(($A121-'Annual Return Data'!$X122)/A121,"")</f>
        <v/>
      </c>
    </row>
    <row r="122" spans="1:2" x14ac:dyDescent="0.25">
      <c r="A122" t="e">
        <f>('Annual Return Data'!$M123+'Annual Return Data'!$O123)*Information!$D$10</f>
        <v>#VALUE!</v>
      </c>
      <c r="B122" s="17" t="str">
        <f>IFERROR(($A122-'Annual Return Data'!$X123)/A122,"")</f>
        <v/>
      </c>
    </row>
    <row r="123" spans="1:2" x14ac:dyDescent="0.25">
      <c r="A123" t="e">
        <f>('Annual Return Data'!$M124+'Annual Return Data'!$O124)*Information!$D$10</f>
        <v>#VALUE!</v>
      </c>
      <c r="B123" s="17" t="str">
        <f>IFERROR(($A123-'Annual Return Data'!$X124)/A123,"")</f>
        <v/>
      </c>
    </row>
    <row r="124" spans="1:2" x14ac:dyDescent="0.25">
      <c r="A124" t="e">
        <f>('Annual Return Data'!$M125+'Annual Return Data'!$O125)*Information!$D$10</f>
        <v>#VALUE!</v>
      </c>
      <c r="B124" s="17" t="str">
        <f>IFERROR(($A124-'Annual Return Data'!$X125)/A124,"")</f>
        <v/>
      </c>
    </row>
    <row r="125" spans="1:2" x14ac:dyDescent="0.25">
      <c r="A125" t="e">
        <f>('Annual Return Data'!$M126+'Annual Return Data'!$O126)*Information!$D$10</f>
        <v>#VALUE!</v>
      </c>
      <c r="B125" s="17" t="str">
        <f>IFERROR(($A125-'Annual Return Data'!$X126)/A125,"")</f>
        <v/>
      </c>
    </row>
    <row r="126" spans="1:2" x14ac:dyDescent="0.25">
      <c r="A126" t="e">
        <f>('Annual Return Data'!$M127+'Annual Return Data'!$O127)*Information!$D$10</f>
        <v>#VALUE!</v>
      </c>
      <c r="B126" s="17" t="str">
        <f>IFERROR(($A126-'Annual Return Data'!$X127)/A126,"")</f>
        <v/>
      </c>
    </row>
    <row r="127" spans="1:2" x14ac:dyDescent="0.25">
      <c r="A127" t="e">
        <f>('Annual Return Data'!$M128+'Annual Return Data'!$O128)*Information!$D$10</f>
        <v>#VALUE!</v>
      </c>
      <c r="B127" s="17" t="str">
        <f>IFERROR(($A127-'Annual Return Data'!$X128)/A127,"")</f>
        <v/>
      </c>
    </row>
    <row r="128" spans="1:2" x14ac:dyDescent="0.25">
      <c r="A128" t="e">
        <f>('Annual Return Data'!$M129+'Annual Return Data'!$O129)*Information!$D$10</f>
        <v>#VALUE!</v>
      </c>
      <c r="B128" s="17" t="str">
        <f>IFERROR(($A128-'Annual Return Data'!$X129)/A128,"")</f>
        <v/>
      </c>
    </row>
    <row r="129" spans="1:2" x14ac:dyDescent="0.25">
      <c r="A129" t="e">
        <f>('Annual Return Data'!$M130+'Annual Return Data'!$O130)*Information!$D$10</f>
        <v>#VALUE!</v>
      </c>
      <c r="B129" s="17" t="str">
        <f>IFERROR(($A129-'Annual Return Data'!$X130)/A129,"")</f>
        <v/>
      </c>
    </row>
    <row r="130" spans="1:2" x14ac:dyDescent="0.25">
      <c r="A130" t="e">
        <f>('Annual Return Data'!$M131+'Annual Return Data'!$O131)*Information!$D$10</f>
        <v>#VALUE!</v>
      </c>
      <c r="B130" s="17" t="str">
        <f>IFERROR(($A130-'Annual Return Data'!$X131)/A130,"")</f>
        <v/>
      </c>
    </row>
    <row r="131" spans="1:2" x14ac:dyDescent="0.25">
      <c r="A131" t="e">
        <f>('Annual Return Data'!$M132+'Annual Return Data'!$O132)*Information!$D$10</f>
        <v>#VALUE!</v>
      </c>
      <c r="B131" s="17" t="str">
        <f>IFERROR(($A131-'Annual Return Data'!$X132)/A131,"")</f>
        <v/>
      </c>
    </row>
    <row r="132" spans="1:2" x14ac:dyDescent="0.25">
      <c r="A132" t="e">
        <f>('Annual Return Data'!$M133+'Annual Return Data'!$O133)*Information!$D$10</f>
        <v>#VALUE!</v>
      </c>
      <c r="B132" s="17" t="str">
        <f>IFERROR(($A132-'Annual Return Data'!$X133)/A132,"")</f>
        <v/>
      </c>
    </row>
    <row r="133" spans="1:2" x14ac:dyDescent="0.25">
      <c r="A133" t="e">
        <f>('Annual Return Data'!$M134+'Annual Return Data'!$O134)*Information!$D$10</f>
        <v>#VALUE!</v>
      </c>
      <c r="B133" s="17" t="str">
        <f>IFERROR(($A133-'Annual Return Data'!$X134)/A133,"")</f>
        <v/>
      </c>
    </row>
    <row r="134" spans="1:2" x14ac:dyDescent="0.25">
      <c r="A134" t="e">
        <f>('Annual Return Data'!$M135+'Annual Return Data'!$O135)*Information!$D$10</f>
        <v>#VALUE!</v>
      </c>
      <c r="B134" s="17" t="str">
        <f>IFERROR(($A134-'Annual Return Data'!$X135)/A134,"")</f>
        <v/>
      </c>
    </row>
    <row r="135" spans="1:2" x14ac:dyDescent="0.25">
      <c r="A135" t="e">
        <f>('Annual Return Data'!$M136+'Annual Return Data'!$O136)*Information!$D$10</f>
        <v>#VALUE!</v>
      </c>
      <c r="B135" s="17" t="str">
        <f>IFERROR(($A135-'Annual Return Data'!$X136)/A135,"")</f>
        <v/>
      </c>
    </row>
    <row r="136" spans="1:2" x14ac:dyDescent="0.25">
      <c r="A136" t="e">
        <f>('Annual Return Data'!$M137+'Annual Return Data'!$O137)*Information!$D$10</f>
        <v>#VALUE!</v>
      </c>
      <c r="B136" s="17" t="str">
        <f>IFERROR(($A136-'Annual Return Data'!$X137)/A136,"")</f>
        <v/>
      </c>
    </row>
    <row r="137" spans="1:2" x14ac:dyDescent="0.25">
      <c r="A137" t="e">
        <f>('Annual Return Data'!$M138+'Annual Return Data'!$O138)*Information!$D$10</f>
        <v>#VALUE!</v>
      </c>
      <c r="B137" s="17" t="str">
        <f>IFERROR(($A137-'Annual Return Data'!$X138)/A137,"")</f>
        <v/>
      </c>
    </row>
    <row r="138" spans="1:2" x14ac:dyDescent="0.25">
      <c r="A138" t="e">
        <f>('Annual Return Data'!$M139+'Annual Return Data'!$O139)*Information!$D$10</f>
        <v>#VALUE!</v>
      </c>
      <c r="B138" s="17" t="str">
        <f>IFERROR(($A138-'Annual Return Data'!$X139)/A138,"")</f>
        <v/>
      </c>
    </row>
    <row r="139" spans="1:2" x14ac:dyDescent="0.25">
      <c r="A139" t="e">
        <f>('Annual Return Data'!$M140+'Annual Return Data'!$O140)*Information!$D$10</f>
        <v>#VALUE!</v>
      </c>
      <c r="B139" s="17" t="str">
        <f>IFERROR(($A139-'Annual Return Data'!$X140)/A139,"")</f>
        <v/>
      </c>
    </row>
    <row r="140" spans="1:2" x14ac:dyDescent="0.25">
      <c r="A140" t="e">
        <f>('Annual Return Data'!$M141+'Annual Return Data'!$O141)*Information!$D$10</f>
        <v>#VALUE!</v>
      </c>
      <c r="B140" s="17" t="str">
        <f>IFERROR(($A140-'Annual Return Data'!$X141)/A140,"")</f>
        <v/>
      </c>
    </row>
    <row r="141" spans="1:2" x14ac:dyDescent="0.25">
      <c r="A141" t="e">
        <f>('Annual Return Data'!$M142+'Annual Return Data'!$O142)*Information!$D$10</f>
        <v>#VALUE!</v>
      </c>
      <c r="B141" s="17" t="str">
        <f>IFERROR(($A141-'Annual Return Data'!$X142)/A141,"")</f>
        <v/>
      </c>
    </row>
    <row r="142" spans="1:2" x14ac:dyDescent="0.25">
      <c r="A142" t="e">
        <f>('Annual Return Data'!$M143+'Annual Return Data'!$O143)*Information!$D$10</f>
        <v>#VALUE!</v>
      </c>
      <c r="B142" s="17" t="str">
        <f>IFERROR(($A142-'Annual Return Data'!$X143)/A142,"")</f>
        <v/>
      </c>
    </row>
    <row r="143" spans="1:2" x14ac:dyDescent="0.25">
      <c r="A143" t="e">
        <f>('Annual Return Data'!$M144+'Annual Return Data'!$O144)*Information!$D$10</f>
        <v>#VALUE!</v>
      </c>
      <c r="B143" s="17" t="str">
        <f>IFERROR(($A143-'Annual Return Data'!$X144)/A143,"")</f>
        <v/>
      </c>
    </row>
    <row r="144" spans="1:2" x14ac:dyDescent="0.25">
      <c r="A144" t="e">
        <f>('Annual Return Data'!$M145+'Annual Return Data'!$O145)*Information!$D$10</f>
        <v>#VALUE!</v>
      </c>
      <c r="B144" s="17" t="str">
        <f>IFERROR(($A144-'Annual Return Data'!$X145)/A144,"")</f>
        <v/>
      </c>
    </row>
    <row r="145" spans="1:2" x14ac:dyDescent="0.25">
      <c r="A145" t="e">
        <f>('Annual Return Data'!$M146+'Annual Return Data'!$O146)*Information!$D$10</f>
        <v>#VALUE!</v>
      </c>
      <c r="B145" s="17" t="str">
        <f>IFERROR(($A145-'Annual Return Data'!$X146)/A145,"")</f>
        <v/>
      </c>
    </row>
    <row r="146" spans="1:2" x14ac:dyDescent="0.25">
      <c r="A146" t="e">
        <f>('Annual Return Data'!$M147+'Annual Return Data'!$O147)*Information!$D$10</f>
        <v>#VALUE!</v>
      </c>
      <c r="B146" s="17" t="str">
        <f>IFERROR(($A146-'Annual Return Data'!$X147)/A146,"")</f>
        <v/>
      </c>
    </row>
    <row r="147" spans="1:2" x14ac:dyDescent="0.25">
      <c r="A147" t="e">
        <f>('Annual Return Data'!$M148+'Annual Return Data'!$O148)*Information!$D$10</f>
        <v>#VALUE!</v>
      </c>
      <c r="B147" s="17" t="str">
        <f>IFERROR(($A147-'Annual Return Data'!$X148)/A147,"")</f>
        <v/>
      </c>
    </row>
    <row r="148" spans="1:2" x14ac:dyDescent="0.25">
      <c r="A148" t="e">
        <f>('Annual Return Data'!$M149+'Annual Return Data'!$O149)*Information!$D$10</f>
        <v>#VALUE!</v>
      </c>
      <c r="B148" s="17" t="str">
        <f>IFERROR(($A148-'Annual Return Data'!$X149)/A148,"")</f>
        <v/>
      </c>
    </row>
    <row r="149" spans="1:2" x14ac:dyDescent="0.25">
      <c r="A149" t="e">
        <f>('Annual Return Data'!$M150+'Annual Return Data'!$O150)*Information!$D$10</f>
        <v>#VALUE!</v>
      </c>
      <c r="B149" s="17" t="str">
        <f>IFERROR(($A149-'Annual Return Data'!$X150)/A149,"")</f>
        <v/>
      </c>
    </row>
    <row r="150" spans="1:2" x14ac:dyDescent="0.25">
      <c r="A150" t="e">
        <f>('Annual Return Data'!$M151+'Annual Return Data'!$O151)*Information!$D$10</f>
        <v>#VALUE!</v>
      </c>
      <c r="B150" s="17" t="str">
        <f>IFERROR(($A150-'Annual Return Data'!$X151)/A150,"")</f>
        <v/>
      </c>
    </row>
    <row r="151" spans="1:2" x14ac:dyDescent="0.25">
      <c r="A151" t="e">
        <f>('Annual Return Data'!$M152+'Annual Return Data'!$O152)*Information!$D$10</f>
        <v>#VALUE!</v>
      </c>
      <c r="B151" s="17" t="str">
        <f>IFERROR(($A151-'Annual Return Data'!$X152)/A151,"")</f>
        <v/>
      </c>
    </row>
    <row r="152" spans="1:2" x14ac:dyDescent="0.25">
      <c r="A152" t="e">
        <f>('Annual Return Data'!$M153+'Annual Return Data'!$O153)*Information!$D$10</f>
        <v>#VALUE!</v>
      </c>
      <c r="B152" s="17" t="str">
        <f>IFERROR(($A152-'Annual Return Data'!$X153)/A152,"")</f>
        <v/>
      </c>
    </row>
    <row r="153" spans="1:2" x14ac:dyDescent="0.25">
      <c r="A153" t="e">
        <f>('Annual Return Data'!$M154+'Annual Return Data'!$O154)*Information!$D$10</f>
        <v>#VALUE!</v>
      </c>
      <c r="B153" s="17" t="str">
        <f>IFERROR(($A153-'Annual Return Data'!$X154)/A153,"")</f>
        <v/>
      </c>
    </row>
    <row r="154" spans="1:2" x14ac:dyDescent="0.25">
      <c r="A154" t="e">
        <f>('Annual Return Data'!$M155+'Annual Return Data'!$O155)*Information!$D$10</f>
        <v>#VALUE!</v>
      </c>
      <c r="B154" s="17" t="str">
        <f>IFERROR(($A154-'Annual Return Data'!$X155)/A154,"")</f>
        <v/>
      </c>
    </row>
    <row r="155" spans="1:2" x14ac:dyDescent="0.25">
      <c r="A155" t="e">
        <f>('Annual Return Data'!$M156+'Annual Return Data'!$O156)*Information!$D$10</f>
        <v>#VALUE!</v>
      </c>
      <c r="B155" s="17" t="str">
        <f>IFERROR(($A155-'Annual Return Data'!$X156)/A155,"")</f>
        <v/>
      </c>
    </row>
    <row r="156" spans="1:2" x14ac:dyDescent="0.25">
      <c r="A156" t="e">
        <f>('Annual Return Data'!$M157+'Annual Return Data'!$O157)*Information!$D$10</f>
        <v>#VALUE!</v>
      </c>
      <c r="B156" s="17" t="str">
        <f>IFERROR(($A156-'Annual Return Data'!$X157)/A156,"")</f>
        <v/>
      </c>
    </row>
    <row r="157" spans="1:2" x14ac:dyDescent="0.25">
      <c r="A157" t="e">
        <f>('Annual Return Data'!$M158+'Annual Return Data'!$O158)*Information!$D$10</f>
        <v>#VALUE!</v>
      </c>
      <c r="B157" s="17" t="str">
        <f>IFERROR(($A157-'Annual Return Data'!$X158)/A157,"")</f>
        <v/>
      </c>
    </row>
    <row r="158" spans="1:2" x14ac:dyDescent="0.25">
      <c r="A158" t="e">
        <f>('Annual Return Data'!$M159+'Annual Return Data'!$O159)*Information!$D$10</f>
        <v>#VALUE!</v>
      </c>
      <c r="B158" s="17" t="str">
        <f>IFERROR(($A158-'Annual Return Data'!$X159)/A158,"")</f>
        <v/>
      </c>
    </row>
    <row r="159" spans="1:2" x14ac:dyDescent="0.25">
      <c r="A159" t="e">
        <f>('Annual Return Data'!$M160+'Annual Return Data'!$O160)*Information!$D$10</f>
        <v>#VALUE!</v>
      </c>
      <c r="B159" s="17" t="str">
        <f>IFERROR(($A159-'Annual Return Data'!$X160)/A159,"")</f>
        <v/>
      </c>
    </row>
    <row r="160" spans="1:2" x14ac:dyDescent="0.25">
      <c r="A160" t="e">
        <f>('Annual Return Data'!$M161+'Annual Return Data'!$O161)*Information!$D$10</f>
        <v>#VALUE!</v>
      </c>
      <c r="B160" s="17" t="str">
        <f>IFERROR(($A160-'Annual Return Data'!$X161)/A160,"")</f>
        <v/>
      </c>
    </row>
    <row r="161" spans="1:2" x14ac:dyDescent="0.25">
      <c r="A161" t="e">
        <f>('Annual Return Data'!$M162+'Annual Return Data'!$O162)*Information!$D$10</f>
        <v>#VALUE!</v>
      </c>
      <c r="B161" s="17" t="str">
        <f>IFERROR(($A161-'Annual Return Data'!$X162)/A161,"")</f>
        <v/>
      </c>
    </row>
    <row r="162" spans="1:2" x14ac:dyDescent="0.25">
      <c r="A162" t="e">
        <f>('Annual Return Data'!$M163+'Annual Return Data'!$O163)*Information!$D$10</f>
        <v>#VALUE!</v>
      </c>
      <c r="B162" s="17" t="str">
        <f>IFERROR(($A162-'Annual Return Data'!$X163)/A162,"")</f>
        <v/>
      </c>
    </row>
    <row r="163" spans="1:2" x14ac:dyDescent="0.25">
      <c r="A163" t="e">
        <f>('Annual Return Data'!$M164+'Annual Return Data'!$O164)*Information!$D$10</f>
        <v>#VALUE!</v>
      </c>
      <c r="B163" s="17" t="str">
        <f>IFERROR(($A163-'Annual Return Data'!$X164)/A163,"")</f>
        <v/>
      </c>
    </row>
    <row r="164" spans="1:2" x14ac:dyDescent="0.25">
      <c r="A164" t="e">
        <f>('Annual Return Data'!$M165+'Annual Return Data'!$O165)*Information!$D$10</f>
        <v>#VALUE!</v>
      </c>
      <c r="B164" s="17" t="str">
        <f>IFERROR(($A164-'Annual Return Data'!$X165)/A164,"")</f>
        <v/>
      </c>
    </row>
    <row r="165" spans="1:2" x14ac:dyDescent="0.25">
      <c r="A165" t="e">
        <f>('Annual Return Data'!$M166+'Annual Return Data'!$O166)*Information!$D$10</f>
        <v>#VALUE!</v>
      </c>
      <c r="B165" s="17" t="str">
        <f>IFERROR(($A165-'Annual Return Data'!$X166)/A165,"")</f>
        <v/>
      </c>
    </row>
    <row r="166" spans="1:2" x14ac:dyDescent="0.25">
      <c r="A166" t="e">
        <f>('Annual Return Data'!$M167+'Annual Return Data'!$O167)*Information!$D$10</f>
        <v>#VALUE!</v>
      </c>
      <c r="B166" s="17" t="str">
        <f>IFERROR(($A166-'Annual Return Data'!$X167)/A166,"")</f>
        <v/>
      </c>
    </row>
    <row r="167" spans="1:2" x14ac:dyDescent="0.25">
      <c r="A167" t="e">
        <f>('Annual Return Data'!$M168+'Annual Return Data'!$O168)*Information!$D$10</f>
        <v>#VALUE!</v>
      </c>
      <c r="B167" s="17" t="str">
        <f>IFERROR(($A167-'Annual Return Data'!$X168)/A167,"")</f>
        <v/>
      </c>
    </row>
    <row r="168" spans="1:2" x14ac:dyDescent="0.25">
      <c r="A168" t="e">
        <f>('Annual Return Data'!$M169+'Annual Return Data'!$O169)*Information!$D$10</f>
        <v>#VALUE!</v>
      </c>
      <c r="B168" s="17" t="str">
        <f>IFERROR(($A168-'Annual Return Data'!$X169)/A168,"")</f>
        <v/>
      </c>
    </row>
    <row r="169" spans="1:2" x14ac:dyDescent="0.25">
      <c r="A169" t="e">
        <f>('Annual Return Data'!$M170+'Annual Return Data'!$O170)*Information!$D$10</f>
        <v>#VALUE!</v>
      </c>
      <c r="B169" s="17" t="str">
        <f>IFERROR(($A169-'Annual Return Data'!$X170)/A169,"")</f>
        <v/>
      </c>
    </row>
    <row r="170" spans="1:2" x14ac:dyDescent="0.25">
      <c r="A170" t="e">
        <f>('Annual Return Data'!$M171+'Annual Return Data'!$O171)*Information!$D$10</f>
        <v>#VALUE!</v>
      </c>
      <c r="B170" s="17" t="str">
        <f>IFERROR(($A170-'Annual Return Data'!$X171)/A170,"")</f>
        <v/>
      </c>
    </row>
    <row r="171" spans="1:2" x14ac:dyDescent="0.25">
      <c r="A171" t="e">
        <f>('Annual Return Data'!$M172+'Annual Return Data'!$O172)*Information!$D$10</f>
        <v>#VALUE!</v>
      </c>
      <c r="B171" s="17" t="str">
        <f>IFERROR(($A171-'Annual Return Data'!$X172)/A171,"")</f>
        <v/>
      </c>
    </row>
    <row r="172" spans="1:2" x14ac:dyDescent="0.25">
      <c r="A172" t="e">
        <f>('Annual Return Data'!$M173+'Annual Return Data'!$O173)*Information!$D$10</f>
        <v>#VALUE!</v>
      </c>
      <c r="B172" s="17" t="str">
        <f>IFERROR(($A172-'Annual Return Data'!$X173)/A172,"")</f>
        <v/>
      </c>
    </row>
    <row r="173" spans="1:2" x14ac:dyDescent="0.25">
      <c r="A173" t="e">
        <f>('Annual Return Data'!$M174+'Annual Return Data'!$O174)*Information!$D$10</f>
        <v>#VALUE!</v>
      </c>
      <c r="B173" s="17" t="str">
        <f>IFERROR(($A173-'Annual Return Data'!$X174)/A173,"")</f>
        <v/>
      </c>
    </row>
    <row r="174" spans="1:2" x14ac:dyDescent="0.25">
      <c r="A174" t="e">
        <f>('Annual Return Data'!$M175+'Annual Return Data'!$O175)*Information!$D$10</f>
        <v>#VALUE!</v>
      </c>
      <c r="B174" s="17" t="str">
        <f>IFERROR(($A174-'Annual Return Data'!$X175)/A174,"")</f>
        <v/>
      </c>
    </row>
    <row r="175" spans="1:2" x14ac:dyDescent="0.25">
      <c r="A175" t="e">
        <f>('Annual Return Data'!$M176+'Annual Return Data'!$O176)*Information!$D$10</f>
        <v>#VALUE!</v>
      </c>
      <c r="B175" s="17" t="str">
        <f>IFERROR(($A175-'Annual Return Data'!$X176)/A175,"")</f>
        <v/>
      </c>
    </row>
    <row r="176" spans="1:2" x14ac:dyDescent="0.25">
      <c r="A176" t="e">
        <f>('Annual Return Data'!$M177+'Annual Return Data'!$O177)*Information!$D$10</f>
        <v>#VALUE!</v>
      </c>
      <c r="B176" s="17" t="str">
        <f>IFERROR(($A176-'Annual Return Data'!$X177)/A176,"")</f>
        <v/>
      </c>
    </row>
    <row r="177" spans="1:2" x14ac:dyDescent="0.25">
      <c r="A177" t="e">
        <f>('Annual Return Data'!$M178+'Annual Return Data'!$O178)*Information!$D$10</f>
        <v>#VALUE!</v>
      </c>
      <c r="B177" s="17" t="str">
        <f>IFERROR(($A177-'Annual Return Data'!$X178)/A177,"")</f>
        <v/>
      </c>
    </row>
    <row r="178" spans="1:2" x14ac:dyDescent="0.25">
      <c r="A178" t="e">
        <f>('Annual Return Data'!$M179+'Annual Return Data'!$O179)*Information!$D$10</f>
        <v>#VALUE!</v>
      </c>
      <c r="B178" s="17" t="str">
        <f>IFERROR(($A178-'Annual Return Data'!$X179)/A178,"")</f>
        <v/>
      </c>
    </row>
    <row r="179" spans="1:2" x14ac:dyDescent="0.25">
      <c r="A179" t="e">
        <f>('Annual Return Data'!$M180+'Annual Return Data'!$O180)*Information!$D$10</f>
        <v>#VALUE!</v>
      </c>
      <c r="B179" s="17" t="str">
        <f>IFERROR(($A179-'Annual Return Data'!$X180)/A179,"")</f>
        <v/>
      </c>
    </row>
    <row r="180" spans="1:2" x14ac:dyDescent="0.25">
      <c r="A180" t="e">
        <f>('Annual Return Data'!$M181+'Annual Return Data'!$O181)*Information!$D$10</f>
        <v>#VALUE!</v>
      </c>
      <c r="B180" s="17" t="str">
        <f>IFERROR(($A180-'Annual Return Data'!$X181)/A180,"")</f>
        <v/>
      </c>
    </row>
    <row r="181" spans="1:2" x14ac:dyDescent="0.25">
      <c r="A181" t="e">
        <f>('Annual Return Data'!$M182+'Annual Return Data'!$O182)*Information!$D$10</f>
        <v>#VALUE!</v>
      </c>
      <c r="B181" s="17" t="str">
        <f>IFERROR(($A181-'Annual Return Data'!$X182)/A181,"")</f>
        <v/>
      </c>
    </row>
    <row r="182" spans="1:2" x14ac:dyDescent="0.25">
      <c r="A182" t="e">
        <f>('Annual Return Data'!$M183+'Annual Return Data'!$O183)*Information!$D$10</f>
        <v>#VALUE!</v>
      </c>
      <c r="B182" s="17" t="str">
        <f>IFERROR(($A182-'Annual Return Data'!$X183)/A182,"")</f>
        <v/>
      </c>
    </row>
    <row r="183" spans="1:2" x14ac:dyDescent="0.25">
      <c r="A183" t="e">
        <f>('Annual Return Data'!$M184+'Annual Return Data'!$O184)*Information!$D$10</f>
        <v>#VALUE!</v>
      </c>
      <c r="B183" s="17" t="str">
        <f>IFERROR(($A183-'Annual Return Data'!$X184)/A183,"")</f>
        <v/>
      </c>
    </row>
    <row r="184" spans="1:2" x14ac:dyDescent="0.25">
      <c r="A184" t="e">
        <f>('Annual Return Data'!$M185+'Annual Return Data'!$O185)*Information!$D$10</f>
        <v>#VALUE!</v>
      </c>
      <c r="B184" s="17" t="str">
        <f>IFERROR(($A184-'Annual Return Data'!$X185)/A184,"")</f>
        <v/>
      </c>
    </row>
    <row r="185" spans="1:2" x14ac:dyDescent="0.25">
      <c r="A185" t="e">
        <f>('Annual Return Data'!$M186+'Annual Return Data'!$O186)*Information!$D$10</f>
        <v>#VALUE!</v>
      </c>
      <c r="B185" s="17" t="str">
        <f>IFERROR(($A185-'Annual Return Data'!$X186)/A185,"")</f>
        <v/>
      </c>
    </row>
    <row r="186" spans="1:2" x14ac:dyDescent="0.25">
      <c r="A186" t="e">
        <f>('Annual Return Data'!$M187+'Annual Return Data'!$O187)*Information!$D$10</f>
        <v>#VALUE!</v>
      </c>
      <c r="B186" s="17" t="str">
        <f>IFERROR(($A186-'Annual Return Data'!$X187)/A186,"")</f>
        <v/>
      </c>
    </row>
    <row r="187" spans="1:2" x14ac:dyDescent="0.25">
      <c r="A187" t="e">
        <f>('Annual Return Data'!$M188+'Annual Return Data'!$O188)*Information!$D$10</f>
        <v>#VALUE!</v>
      </c>
      <c r="B187" s="17" t="str">
        <f>IFERROR(($A187-'Annual Return Data'!$X188)/A187,"")</f>
        <v/>
      </c>
    </row>
    <row r="188" spans="1:2" x14ac:dyDescent="0.25">
      <c r="A188" t="e">
        <f>('Annual Return Data'!$M189+'Annual Return Data'!$O189)*Information!$D$10</f>
        <v>#VALUE!</v>
      </c>
      <c r="B188" s="17" t="str">
        <f>IFERROR(($A188-'Annual Return Data'!$X189)/A188,"")</f>
        <v/>
      </c>
    </row>
    <row r="189" spans="1:2" x14ac:dyDescent="0.25">
      <c r="A189" t="e">
        <f>('Annual Return Data'!$M190+'Annual Return Data'!$O190)*Information!$D$10</f>
        <v>#VALUE!</v>
      </c>
      <c r="B189" s="17" t="str">
        <f>IFERROR(($A189-'Annual Return Data'!$X190)/A189,"")</f>
        <v/>
      </c>
    </row>
    <row r="190" spans="1:2" x14ac:dyDescent="0.25">
      <c r="A190" t="e">
        <f>('Annual Return Data'!$M191+'Annual Return Data'!$O191)*Information!$D$10</f>
        <v>#VALUE!</v>
      </c>
      <c r="B190" s="17" t="str">
        <f>IFERROR(($A190-'Annual Return Data'!$X191)/A190,"")</f>
        <v/>
      </c>
    </row>
    <row r="191" spans="1:2" x14ac:dyDescent="0.25">
      <c r="A191" t="e">
        <f>('Annual Return Data'!$M192+'Annual Return Data'!$O192)*Information!$D$10</f>
        <v>#VALUE!</v>
      </c>
      <c r="B191" s="17" t="str">
        <f>IFERROR(($A191-'Annual Return Data'!$X192)/A191,"")</f>
        <v/>
      </c>
    </row>
    <row r="192" spans="1:2" x14ac:dyDescent="0.25">
      <c r="A192" t="e">
        <f>('Annual Return Data'!$M193+'Annual Return Data'!$O193)*Information!$D$10</f>
        <v>#VALUE!</v>
      </c>
      <c r="B192" s="17" t="str">
        <f>IFERROR(($A192-'Annual Return Data'!$X193)/A192,"")</f>
        <v/>
      </c>
    </row>
    <row r="193" spans="1:2" x14ac:dyDescent="0.25">
      <c r="A193" t="e">
        <f>('Annual Return Data'!$M194+'Annual Return Data'!$O194)*Information!$D$10</f>
        <v>#VALUE!</v>
      </c>
      <c r="B193" s="17" t="str">
        <f>IFERROR(($A193-'Annual Return Data'!$X194)/A193,"")</f>
        <v/>
      </c>
    </row>
    <row r="194" spans="1:2" x14ac:dyDescent="0.25">
      <c r="A194" t="e">
        <f>('Annual Return Data'!$M195+'Annual Return Data'!$O195)*Information!$D$10</f>
        <v>#VALUE!</v>
      </c>
      <c r="B194" s="17" t="str">
        <f>IFERROR(($A194-'Annual Return Data'!$X195)/A194,"")</f>
        <v/>
      </c>
    </row>
    <row r="195" spans="1:2" x14ac:dyDescent="0.25">
      <c r="A195" t="e">
        <f>('Annual Return Data'!$M196+'Annual Return Data'!$O196)*Information!$D$10</f>
        <v>#VALUE!</v>
      </c>
      <c r="B195" s="17" t="str">
        <f>IFERROR(($A195-'Annual Return Data'!$X196)/A195,"")</f>
        <v/>
      </c>
    </row>
    <row r="196" spans="1:2" x14ac:dyDescent="0.25">
      <c r="A196" t="e">
        <f>('Annual Return Data'!$M197+'Annual Return Data'!$O197)*Information!$D$10</f>
        <v>#VALUE!</v>
      </c>
      <c r="B196" s="17" t="str">
        <f>IFERROR(($A196-'Annual Return Data'!$X197)/A196,"")</f>
        <v/>
      </c>
    </row>
    <row r="197" spans="1:2" x14ac:dyDescent="0.25">
      <c r="A197" t="e">
        <f>('Annual Return Data'!$M198+'Annual Return Data'!$O198)*Information!$D$10</f>
        <v>#VALUE!</v>
      </c>
      <c r="B197" s="17" t="str">
        <f>IFERROR(($A197-'Annual Return Data'!$X198)/A197,"")</f>
        <v/>
      </c>
    </row>
    <row r="198" spans="1:2" x14ac:dyDescent="0.25">
      <c r="A198" t="e">
        <f>('Annual Return Data'!$M199+'Annual Return Data'!$O199)*Information!$D$10</f>
        <v>#VALUE!</v>
      </c>
      <c r="B198" s="17" t="str">
        <f>IFERROR(($A198-'Annual Return Data'!$X199)/A198,"")</f>
        <v/>
      </c>
    </row>
    <row r="199" spans="1:2" x14ac:dyDescent="0.25">
      <c r="A199" t="e">
        <f>('Annual Return Data'!$M200+'Annual Return Data'!$O200)*Information!$D$10</f>
        <v>#VALUE!</v>
      </c>
      <c r="B199" s="17" t="str">
        <f>IFERROR(($A199-'Annual Return Data'!$X200)/A199,"")</f>
        <v/>
      </c>
    </row>
    <row r="200" spans="1:2" x14ac:dyDescent="0.25">
      <c r="A200" t="e">
        <f>('Annual Return Data'!$M201+'Annual Return Data'!$O201)*Information!$D$10</f>
        <v>#VALUE!</v>
      </c>
      <c r="B200" s="17" t="str">
        <f>IFERROR(($A200-'Annual Return Data'!$X201)/A200,"")</f>
        <v/>
      </c>
    </row>
    <row r="201" spans="1:2" x14ac:dyDescent="0.25">
      <c r="A201" t="e">
        <f>('Annual Return Data'!$M202+'Annual Return Data'!$O202)*Information!$D$10</f>
        <v>#VALUE!</v>
      </c>
      <c r="B201" s="17" t="str">
        <f>IFERROR(($A201-'Annual Return Data'!$X202)/A201,"")</f>
        <v/>
      </c>
    </row>
    <row r="202" spans="1:2" x14ac:dyDescent="0.25">
      <c r="A202" t="e">
        <f>('Annual Return Data'!$M203+'Annual Return Data'!$O203)*Information!$D$10</f>
        <v>#VALUE!</v>
      </c>
      <c r="B202" s="17" t="str">
        <f>IFERROR(($A202-'Annual Return Data'!$X203)/A202,"")</f>
        <v/>
      </c>
    </row>
    <row r="203" spans="1:2" x14ac:dyDescent="0.25">
      <c r="A203" t="e">
        <f>('Annual Return Data'!$M204+'Annual Return Data'!$O204)*Information!$D$10</f>
        <v>#VALUE!</v>
      </c>
      <c r="B203" s="17" t="str">
        <f>IFERROR(($A203-'Annual Return Data'!$X204)/A203,"")</f>
        <v/>
      </c>
    </row>
    <row r="204" spans="1:2" x14ac:dyDescent="0.25">
      <c r="A204" t="e">
        <f>('Annual Return Data'!$M205+'Annual Return Data'!$O205)*Information!$D$10</f>
        <v>#VALUE!</v>
      </c>
      <c r="B204" s="17" t="str">
        <f>IFERROR(($A204-'Annual Return Data'!$X205)/A204,"")</f>
        <v/>
      </c>
    </row>
    <row r="205" spans="1:2" x14ac:dyDescent="0.25">
      <c r="A205" t="e">
        <f>('Annual Return Data'!$M206+'Annual Return Data'!$O206)*Information!$D$10</f>
        <v>#VALUE!</v>
      </c>
      <c r="B205" s="17" t="str">
        <f>IFERROR(($A205-'Annual Return Data'!$X206)/A205,"")</f>
        <v/>
      </c>
    </row>
    <row r="206" spans="1:2" x14ac:dyDescent="0.25">
      <c r="A206" t="e">
        <f>('Annual Return Data'!$M207+'Annual Return Data'!$O207)*Information!$D$10</f>
        <v>#VALUE!</v>
      </c>
      <c r="B206" s="17" t="str">
        <f>IFERROR(($A206-'Annual Return Data'!$X207)/A206,"")</f>
        <v/>
      </c>
    </row>
    <row r="207" spans="1:2" x14ac:dyDescent="0.25">
      <c r="A207" t="e">
        <f>('Annual Return Data'!$M208+'Annual Return Data'!$O208)*Information!$D$10</f>
        <v>#VALUE!</v>
      </c>
      <c r="B207" s="17" t="str">
        <f>IFERROR(($A207-'Annual Return Data'!$X208)/A207,"")</f>
        <v/>
      </c>
    </row>
    <row r="208" spans="1:2" x14ac:dyDescent="0.25">
      <c r="A208" t="e">
        <f>('Annual Return Data'!$M209+'Annual Return Data'!$O209)*Information!$D$10</f>
        <v>#VALUE!</v>
      </c>
      <c r="B208" s="17" t="str">
        <f>IFERROR(($A208-'Annual Return Data'!$X209)/A208,"")</f>
        <v/>
      </c>
    </row>
    <row r="209" spans="1:2" x14ac:dyDescent="0.25">
      <c r="A209" t="e">
        <f>('Annual Return Data'!$M210+'Annual Return Data'!$O210)*Information!$D$10</f>
        <v>#VALUE!</v>
      </c>
      <c r="B209" s="17" t="str">
        <f>IFERROR(($A209-'Annual Return Data'!$X210)/A209,"")</f>
        <v/>
      </c>
    </row>
    <row r="210" spans="1:2" x14ac:dyDescent="0.25">
      <c r="A210" t="e">
        <f>('Annual Return Data'!$M211+'Annual Return Data'!$O211)*Information!$D$10</f>
        <v>#VALUE!</v>
      </c>
      <c r="B210" s="17" t="str">
        <f>IFERROR(($A210-'Annual Return Data'!$X211)/A210,"")</f>
        <v/>
      </c>
    </row>
    <row r="211" spans="1:2" x14ac:dyDescent="0.25">
      <c r="A211" t="e">
        <f>('Annual Return Data'!$M212+'Annual Return Data'!$O212)*Information!$D$10</f>
        <v>#VALUE!</v>
      </c>
      <c r="B211" s="17" t="str">
        <f>IFERROR(($A211-'Annual Return Data'!$X212)/A211,"")</f>
        <v/>
      </c>
    </row>
    <row r="212" spans="1:2" x14ac:dyDescent="0.25">
      <c r="A212" t="e">
        <f>('Annual Return Data'!$M213+'Annual Return Data'!$O213)*Information!$D$10</f>
        <v>#VALUE!</v>
      </c>
      <c r="B212" s="17" t="str">
        <f>IFERROR(($A212-'Annual Return Data'!$X213)/A212,"")</f>
        <v/>
      </c>
    </row>
    <row r="213" spans="1:2" x14ac:dyDescent="0.25">
      <c r="A213" t="e">
        <f>('Annual Return Data'!$M214+'Annual Return Data'!$O214)*Information!$D$10</f>
        <v>#VALUE!</v>
      </c>
      <c r="B213" s="17" t="str">
        <f>IFERROR(($A213-'Annual Return Data'!$X214)/A213,"")</f>
        <v/>
      </c>
    </row>
    <row r="214" spans="1:2" x14ac:dyDescent="0.25">
      <c r="A214" t="e">
        <f>('Annual Return Data'!$M215+'Annual Return Data'!$O215)*Information!$D$10</f>
        <v>#VALUE!</v>
      </c>
      <c r="B214" s="17" t="str">
        <f>IFERROR(($A214-'Annual Return Data'!$X215)/A214,"")</f>
        <v/>
      </c>
    </row>
    <row r="215" spans="1:2" x14ac:dyDescent="0.25">
      <c r="A215" t="e">
        <f>('Annual Return Data'!$M216+'Annual Return Data'!$O216)*Information!$D$10</f>
        <v>#VALUE!</v>
      </c>
      <c r="B215" s="17" t="str">
        <f>IFERROR(($A215-'Annual Return Data'!$X216)/A215,"")</f>
        <v/>
      </c>
    </row>
    <row r="216" spans="1:2" x14ac:dyDescent="0.25">
      <c r="A216" t="e">
        <f>('Annual Return Data'!$M217+'Annual Return Data'!$O217)*Information!$D$10</f>
        <v>#VALUE!</v>
      </c>
      <c r="B216" s="17" t="str">
        <f>IFERROR(($A216-'Annual Return Data'!$X217)/A216,"")</f>
        <v/>
      </c>
    </row>
    <row r="217" spans="1:2" x14ac:dyDescent="0.25">
      <c r="A217" t="e">
        <f>('Annual Return Data'!$M218+'Annual Return Data'!$O218)*Information!$D$10</f>
        <v>#VALUE!</v>
      </c>
      <c r="B217" s="17" t="str">
        <f>IFERROR(($A217-'Annual Return Data'!$X218)/A217,"")</f>
        <v/>
      </c>
    </row>
    <row r="218" spans="1:2" x14ac:dyDescent="0.25">
      <c r="A218" t="e">
        <f>('Annual Return Data'!$M219+'Annual Return Data'!$O219)*Information!$D$10</f>
        <v>#VALUE!</v>
      </c>
      <c r="B218" s="17" t="str">
        <f>IFERROR(($A218-'Annual Return Data'!$X219)/A218,"")</f>
        <v/>
      </c>
    </row>
    <row r="219" spans="1:2" x14ac:dyDescent="0.25">
      <c r="A219" t="e">
        <f>('Annual Return Data'!$M220+'Annual Return Data'!$O220)*Information!$D$10</f>
        <v>#VALUE!</v>
      </c>
      <c r="B219" s="17" t="str">
        <f>IFERROR(($A219-'Annual Return Data'!$X220)/A219,"")</f>
        <v/>
      </c>
    </row>
    <row r="220" spans="1:2" x14ac:dyDescent="0.25">
      <c r="A220" t="e">
        <f>('Annual Return Data'!$M221+'Annual Return Data'!$O221)*Information!$D$10</f>
        <v>#VALUE!</v>
      </c>
      <c r="B220" s="17" t="str">
        <f>IFERROR(($A220-'Annual Return Data'!$X221)/A220,"")</f>
        <v/>
      </c>
    </row>
    <row r="221" spans="1:2" x14ac:dyDescent="0.25">
      <c r="A221" t="e">
        <f>('Annual Return Data'!$M222+'Annual Return Data'!$O222)*Information!$D$10</f>
        <v>#VALUE!</v>
      </c>
      <c r="B221" s="17" t="str">
        <f>IFERROR(($A221-'Annual Return Data'!$X222)/A221,"")</f>
        <v/>
      </c>
    </row>
    <row r="222" spans="1:2" x14ac:dyDescent="0.25">
      <c r="A222" t="e">
        <f>('Annual Return Data'!$M223+'Annual Return Data'!$O223)*Information!$D$10</f>
        <v>#VALUE!</v>
      </c>
      <c r="B222" s="17" t="str">
        <f>IFERROR(($A222-'Annual Return Data'!$X223)/A222,"")</f>
        <v/>
      </c>
    </row>
    <row r="223" spans="1:2" x14ac:dyDescent="0.25">
      <c r="A223" t="e">
        <f>('Annual Return Data'!$M224+'Annual Return Data'!$O224)*Information!$D$10</f>
        <v>#VALUE!</v>
      </c>
      <c r="B223" s="17" t="str">
        <f>IFERROR(($A223-'Annual Return Data'!$X224)/A223,"")</f>
        <v/>
      </c>
    </row>
    <row r="224" spans="1:2" x14ac:dyDescent="0.25">
      <c r="A224" t="e">
        <f>('Annual Return Data'!$M225+'Annual Return Data'!$O225)*Information!$D$10</f>
        <v>#VALUE!</v>
      </c>
      <c r="B224" s="17" t="str">
        <f>IFERROR(($A224-'Annual Return Data'!$X225)/A224,"")</f>
        <v/>
      </c>
    </row>
    <row r="225" spans="1:2" x14ac:dyDescent="0.25">
      <c r="A225" t="e">
        <f>('Annual Return Data'!$M226+'Annual Return Data'!$O226)*Information!$D$10</f>
        <v>#VALUE!</v>
      </c>
      <c r="B225" s="17" t="str">
        <f>IFERROR(($A225-'Annual Return Data'!$X226)/A225,"")</f>
        <v/>
      </c>
    </row>
    <row r="226" spans="1:2" x14ac:dyDescent="0.25">
      <c r="A226" t="e">
        <f>('Annual Return Data'!$M227+'Annual Return Data'!$O227)*Information!$D$10</f>
        <v>#VALUE!</v>
      </c>
      <c r="B226" s="17" t="str">
        <f>IFERROR(($A226-'Annual Return Data'!$X227)/A226,"")</f>
        <v/>
      </c>
    </row>
    <row r="227" spans="1:2" x14ac:dyDescent="0.25">
      <c r="A227" t="e">
        <f>('Annual Return Data'!$M228+'Annual Return Data'!$O228)*Information!$D$10</f>
        <v>#VALUE!</v>
      </c>
      <c r="B227" s="17" t="str">
        <f>IFERROR(($A227-'Annual Return Data'!$X228)/A227,"")</f>
        <v/>
      </c>
    </row>
    <row r="228" spans="1:2" x14ac:dyDescent="0.25">
      <c r="A228" t="e">
        <f>('Annual Return Data'!$M229+'Annual Return Data'!$O229)*Information!$D$10</f>
        <v>#VALUE!</v>
      </c>
      <c r="B228" s="17" t="str">
        <f>IFERROR(($A228-'Annual Return Data'!$X229)/A228,"")</f>
        <v/>
      </c>
    </row>
    <row r="229" spans="1:2" x14ac:dyDescent="0.25">
      <c r="A229" t="e">
        <f>('Annual Return Data'!$M230+'Annual Return Data'!$O230)*Information!$D$10</f>
        <v>#VALUE!</v>
      </c>
      <c r="B229" s="17" t="str">
        <f>IFERROR(($A229-'Annual Return Data'!$X230)/A229,"")</f>
        <v/>
      </c>
    </row>
    <row r="230" spans="1:2" x14ac:dyDescent="0.25">
      <c r="A230" t="e">
        <f>('Annual Return Data'!$M231+'Annual Return Data'!$O231)*Information!$D$10</f>
        <v>#VALUE!</v>
      </c>
      <c r="B230" s="17" t="str">
        <f>IFERROR(($A230-'Annual Return Data'!$X231)/A230,"")</f>
        <v/>
      </c>
    </row>
    <row r="231" spans="1:2" x14ac:dyDescent="0.25">
      <c r="A231" t="e">
        <f>('Annual Return Data'!$M232+'Annual Return Data'!$O232)*Information!$D$10</f>
        <v>#VALUE!</v>
      </c>
      <c r="B231" s="17" t="str">
        <f>IFERROR(($A231-'Annual Return Data'!$X232)/A231,"")</f>
        <v/>
      </c>
    </row>
    <row r="232" spans="1:2" x14ac:dyDescent="0.25">
      <c r="A232" t="e">
        <f>('Annual Return Data'!$M233+'Annual Return Data'!$O233)*Information!$D$10</f>
        <v>#VALUE!</v>
      </c>
      <c r="B232" s="17" t="str">
        <f>IFERROR(($A232-'Annual Return Data'!$X233)/A232,"")</f>
        <v/>
      </c>
    </row>
    <row r="233" spans="1:2" x14ac:dyDescent="0.25">
      <c r="A233" t="e">
        <f>('Annual Return Data'!$M234+'Annual Return Data'!$O234)*Information!$D$10</f>
        <v>#VALUE!</v>
      </c>
      <c r="B233" s="17" t="str">
        <f>IFERROR(($A233-'Annual Return Data'!$X234)/A233,"")</f>
        <v/>
      </c>
    </row>
    <row r="234" spans="1:2" x14ac:dyDescent="0.25">
      <c r="A234" t="e">
        <f>('Annual Return Data'!$M235+'Annual Return Data'!$O235)*Information!$D$10</f>
        <v>#VALUE!</v>
      </c>
      <c r="B234" s="17" t="str">
        <f>IFERROR(($A234-'Annual Return Data'!$X235)/A234,"")</f>
        <v/>
      </c>
    </row>
    <row r="235" spans="1:2" x14ac:dyDescent="0.25">
      <c r="A235" t="e">
        <f>('Annual Return Data'!$M236+'Annual Return Data'!$O236)*Information!$D$10</f>
        <v>#VALUE!</v>
      </c>
      <c r="B235" s="17" t="str">
        <f>IFERROR(($A235-'Annual Return Data'!$X236)/A235,"")</f>
        <v/>
      </c>
    </row>
    <row r="236" spans="1:2" x14ac:dyDescent="0.25">
      <c r="A236" t="e">
        <f>('Annual Return Data'!$M237+'Annual Return Data'!$O237)*Information!$D$10</f>
        <v>#VALUE!</v>
      </c>
      <c r="B236" s="17" t="str">
        <f>IFERROR(($A236-'Annual Return Data'!$X237)/A236,"")</f>
        <v/>
      </c>
    </row>
    <row r="237" spans="1:2" x14ac:dyDescent="0.25">
      <c r="A237" t="e">
        <f>('Annual Return Data'!$M238+'Annual Return Data'!$O238)*Information!$D$10</f>
        <v>#VALUE!</v>
      </c>
      <c r="B237" s="17" t="str">
        <f>IFERROR(($A237-'Annual Return Data'!$X238)/A237,"")</f>
        <v/>
      </c>
    </row>
    <row r="238" spans="1:2" x14ac:dyDescent="0.25">
      <c r="A238" t="e">
        <f>('Annual Return Data'!$M239+'Annual Return Data'!$O239)*Information!$D$10</f>
        <v>#VALUE!</v>
      </c>
      <c r="B238" s="17" t="str">
        <f>IFERROR(($A238-'Annual Return Data'!$X239)/A238,"")</f>
        <v/>
      </c>
    </row>
    <row r="239" spans="1:2" x14ac:dyDescent="0.25">
      <c r="A239" t="e">
        <f>('Annual Return Data'!$M240+'Annual Return Data'!$O240)*Information!$D$10</f>
        <v>#VALUE!</v>
      </c>
      <c r="B239" s="17" t="str">
        <f>IFERROR(($A239-'Annual Return Data'!$X240)/A239,"")</f>
        <v/>
      </c>
    </row>
    <row r="240" spans="1:2" x14ac:dyDescent="0.25">
      <c r="A240" t="e">
        <f>('Annual Return Data'!$M241+'Annual Return Data'!$O241)*Information!$D$10</f>
        <v>#VALUE!</v>
      </c>
      <c r="B240" s="17" t="str">
        <f>IFERROR(($A240-'Annual Return Data'!$X241)/A240,"")</f>
        <v/>
      </c>
    </row>
    <row r="241" spans="1:2" x14ac:dyDescent="0.25">
      <c r="A241" t="e">
        <f>('Annual Return Data'!$M242+'Annual Return Data'!$O242)*Information!$D$10</f>
        <v>#VALUE!</v>
      </c>
      <c r="B241" s="17" t="str">
        <f>IFERROR(($A241-'Annual Return Data'!$X242)/A241,"")</f>
        <v/>
      </c>
    </row>
    <row r="242" spans="1:2" x14ac:dyDescent="0.25">
      <c r="A242" t="e">
        <f>('Annual Return Data'!$M243+'Annual Return Data'!$O243)*Information!$D$10</f>
        <v>#VALUE!</v>
      </c>
      <c r="B242" s="17" t="str">
        <f>IFERROR(($A242-'Annual Return Data'!$X243)/A242,"")</f>
        <v/>
      </c>
    </row>
    <row r="243" spans="1:2" x14ac:dyDescent="0.25">
      <c r="A243" t="e">
        <f>('Annual Return Data'!$M244+'Annual Return Data'!$O244)*Information!$D$10</f>
        <v>#VALUE!</v>
      </c>
      <c r="B243" s="17" t="str">
        <f>IFERROR(($A243-'Annual Return Data'!$X244)/A243,"")</f>
        <v/>
      </c>
    </row>
    <row r="244" spans="1:2" x14ac:dyDescent="0.25">
      <c r="A244" t="e">
        <f>('Annual Return Data'!$M245+'Annual Return Data'!$O245)*Information!$D$10</f>
        <v>#VALUE!</v>
      </c>
      <c r="B244" s="17" t="str">
        <f>IFERROR(($A244-'Annual Return Data'!$X245)/A244,"")</f>
        <v/>
      </c>
    </row>
    <row r="245" spans="1:2" x14ac:dyDescent="0.25">
      <c r="A245" t="e">
        <f>('Annual Return Data'!$M246+'Annual Return Data'!$O246)*Information!$D$10</f>
        <v>#VALUE!</v>
      </c>
      <c r="B245" s="17" t="str">
        <f>IFERROR(($A245-'Annual Return Data'!$X246)/A245,"")</f>
        <v/>
      </c>
    </row>
    <row r="246" spans="1:2" x14ac:dyDescent="0.25">
      <c r="A246" t="e">
        <f>('Annual Return Data'!$M247+'Annual Return Data'!$O247)*Information!$D$10</f>
        <v>#VALUE!</v>
      </c>
      <c r="B246" s="17" t="str">
        <f>IFERROR(($A246-'Annual Return Data'!$X247)/A246,"")</f>
        <v/>
      </c>
    </row>
    <row r="247" spans="1:2" x14ac:dyDescent="0.25">
      <c r="A247" t="e">
        <f>('Annual Return Data'!$M248+'Annual Return Data'!$O248)*Information!$D$10</f>
        <v>#VALUE!</v>
      </c>
      <c r="B247" s="17" t="str">
        <f>IFERROR(($A247-'Annual Return Data'!$X248)/A247,"")</f>
        <v/>
      </c>
    </row>
    <row r="248" spans="1:2" x14ac:dyDescent="0.25">
      <c r="A248" t="e">
        <f>('Annual Return Data'!$M249+'Annual Return Data'!$O249)*Information!$D$10</f>
        <v>#VALUE!</v>
      </c>
      <c r="B248" s="17" t="str">
        <f>IFERROR(($A248-'Annual Return Data'!$X249)/A248,"")</f>
        <v/>
      </c>
    </row>
    <row r="249" spans="1:2" x14ac:dyDescent="0.25">
      <c r="A249" t="e">
        <f>('Annual Return Data'!$M250+'Annual Return Data'!$O250)*Information!$D$10</f>
        <v>#VALUE!</v>
      </c>
      <c r="B249" s="17" t="str">
        <f>IFERROR(($A249-'Annual Return Data'!$X250)/A249,"")</f>
        <v/>
      </c>
    </row>
    <row r="250" spans="1:2" x14ac:dyDescent="0.25">
      <c r="A250" t="e">
        <f>('Annual Return Data'!$M251+'Annual Return Data'!$O251)*Information!$D$10</f>
        <v>#VALUE!</v>
      </c>
      <c r="B250" s="17" t="str">
        <f>IFERROR(($A250-'Annual Return Data'!$X251)/A250,"")</f>
        <v/>
      </c>
    </row>
    <row r="251" spans="1:2" x14ac:dyDescent="0.25">
      <c r="A251" t="e">
        <f>('Annual Return Data'!$M252+'Annual Return Data'!$O252)*Information!$D$10</f>
        <v>#VALUE!</v>
      </c>
      <c r="B251" s="17" t="str">
        <f>IFERROR(($A251-'Annual Return Data'!$X252)/A251,"")</f>
        <v/>
      </c>
    </row>
    <row r="252" spans="1:2" x14ac:dyDescent="0.25">
      <c r="A252" t="e">
        <f>('Annual Return Data'!$M253+'Annual Return Data'!$O253)*Information!$D$10</f>
        <v>#VALUE!</v>
      </c>
      <c r="B252" s="17" t="str">
        <f>IFERROR(($A252-'Annual Return Data'!$X253)/A252,"")</f>
        <v/>
      </c>
    </row>
    <row r="253" spans="1:2" x14ac:dyDescent="0.25">
      <c r="A253" t="e">
        <f>('Annual Return Data'!$M254+'Annual Return Data'!$O254)*Information!$D$10</f>
        <v>#VALUE!</v>
      </c>
      <c r="B253" s="17" t="str">
        <f>IFERROR(($A253-'Annual Return Data'!$X254)/A253,"")</f>
        <v/>
      </c>
    </row>
    <row r="254" spans="1:2" x14ac:dyDescent="0.25">
      <c r="A254" t="e">
        <f>('Annual Return Data'!$M255+'Annual Return Data'!$O255)*Information!$D$10</f>
        <v>#VALUE!</v>
      </c>
      <c r="B254" s="17" t="str">
        <f>IFERROR(($A254-'Annual Return Data'!$X255)/A254,"")</f>
        <v/>
      </c>
    </row>
    <row r="255" spans="1:2" x14ac:dyDescent="0.25">
      <c r="A255" t="e">
        <f>('Annual Return Data'!$M256+'Annual Return Data'!$O256)*Information!$D$10</f>
        <v>#VALUE!</v>
      </c>
      <c r="B255" s="17" t="str">
        <f>IFERROR(($A255-'Annual Return Data'!$X256)/A255,"")</f>
        <v/>
      </c>
    </row>
    <row r="256" spans="1:2" x14ac:dyDescent="0.25">
      <c r="A256" t="e">
        <f>('Annual Return Data'!$M257+'Annual Return Data'!$O257)*Information!$D$10</f>
        <v>#VALUE!</v>
      </c>
      <c r="B256" s="17" t="str">
        <f>IFERROR(($A256-'Annual Return Data'!$X257)/A256,"")</f>
        <v/>
      </c>
    </row>
    <row r="257" spans="1:2" x14ac:dyDescent="0.25">
      <c r="A257" t="e">
        <f>('Annual Return Data'!$M258+'Annual Return Data'!$O258)*Information!$D$10</f>
        <v>#VALUE!</v>
      </c>
      <c r="B257" s="17" t="str">
        <f>IFERROR(($A257-'Annual Return Data'!$X258)/A257,"")</f>
        <v/>
      </c>
    </row>
    <row r="258" spans="1:2" x14ac:dyDescent="0.25">
      <c r="A258" t="e">
        <f>('Annual Return Data'!$M259+'Annual Return Data'!$O259)*Information!$D$10</f>
        <v>#VALUE!</v>
      </c>
      <c r="B258" s="17" t="str">
        <f>IFERROR(($A258-'Annual Return Data'!$X259)/A258,"")</f>
        <v/>
      </c>
    </row>
    <row r="259" spans="1:2" x14ac:dyDescent="0.25">
      <c r="A259" t="e">
        <f>('Annual Return Data'!$M260+'Annual Return Data'!$O260)*Information!$D$10</f>
        <v>#VALUE!</v>
      </c>
      <c r="B259" s="17" t="str">
        <f>IFERROR(($A259-'Annual Return Data'!$X260)/A259,"")</f>
        <v/>
      </c>
    </row>
    <row r="260" spans="1:2" x14ac:dyDescent="0.25">
      <c r="A260" t="e">
        <f>('Annual Return Data'!$M261+'Annual Return Data'!$O261)*Information!$D$10</f>
        <v>#VALUE!</v>
      </c>
      <c r="B260" s="17" t="str">
        <f>IFERROR(($A260-'Annual Return Data'!$X261)/A260,"")</f>
        <v/>
      </c>
    </row>
    <row r="261" spans="1:2" x14ac:dyDescent="0.25">
      <c r="A261" t="e">
        <f>('Annual Return Data'!$M262+'Annual Return Data'!$O262)*Information!$D$10</f>
        <v>#VALUE!</v>
      </c>
      <c r="B261" s="17" t="str">
        <f>IFERROR(($A261-'Annual Return Data'!$X262)/A261,"")</f>
        <v/>
      </c>
    </row>
    <row r="262" spans="1:2" x14ac:dyDescent="0.25">
      <c r="A262" t="e">
        <f>('Annual Return Data'!$M263+'Annual Return Data'!$O263)*Information!$D$10</f>
        <v>#VALUE!</v>
      </c>
      <c r="B262" s="17" t="str">
        <f>IFERROR(($A262-'Annual Return Data'!$X263)/A262,"")</f>
        <v/>
      </c>
    </row>
    <row r="263" spans="1:2" x14ac:dyDescent="0.25">
      <c r="A263" t="e">
        <f>('Annual Return Data'!$M264+'Annual Return Data'!$O264)*Information!$D$10</f>
        <v>#VALUE!</v>
      </c>
      <c r="B263" s="17" t="str">
        <f>IFERROR(($A263-'Annual Return Data'!$X264)/A263,"")</f>
        <v/>
      </c>
    </row>
    <row r="264" spans="1:2" x14ac:dyDescent="0.25">
      <c r="A264" t="e">
        <f>('Annual Return Data'!$M265+'Annual Return Data'!$O265)*Information!$D$10</f>
        <v>#VALUE!</v>
      </c>
      <c r="B264" s="17" t="str">
        <f>IFERROR(($A264-'Annual Return Data'!$X265)/A264,"")</f>
        <v/>
      </c>
    </row>
    <row r="265" spans="1:2" x14ac:dyDescent="0.25">
      <c r="A265" t="e">
        <f>('Annual Return Data'!$M266+'Annual Return Data'!$O266)*Information!$D$10</f>
        <v>#VALUE!</v>
      </c>
      <c r="B265" s="17" t="str">
        <f>IFERROR(($A265-'Annual Return Data'!$X266)/A265,"")</f>
        <v/>
      </c>
    </row>
    <row r="266" spans="1:2" x14ac:dyDescent="0.25">
      <c r="A266" t="e">
        <f>('Annual Return Data'!$M267+'Annual Return Data'!$O267)*Information!$D$10</f>
        <v>#VALUE!</v>
      </c>
      <c r="B266" s="17" t="str">
        <f>IFERROR(($A266-'Annual Return Data'!$X267)/A266,"")</f>
        <v/>
      </c>
    </row>
    <row r="267" spans="1:2" x14ac:dyDescent="0.25">
      <c r="A267" t="e">
        <f>('Annual Return Data'!$M268+'Annual Return Data'!$O268)*Information!$D$10</f>
        <v>#VALUE!</v>
      </c>
      <c r="B267" s="17" t="str">
        <f>IFERROR(($A267-'Annual Return Data'!$X268)/A267,"")</f>
        <v/>
      </c>
    </row>
    <row r="268" spans="1:2" x14ac:dyDescent="0.25">
      <c r="A268" t="e">
        <f>('Annual Return Data'!$M269+'Annual Return Data'!$O269)*Information!$D$10</f>
        <v>#VALUE!</v>
      </c>
      <c r="B268" s="17" t="str">
        <f>IFERROR(($A268-'Annual Return Data'!$X269)/A268,"")</f>
        <v/>
      </c>
    </row>
    <row r="269" spans="1:2" x14ac:dyDescent="0.25">
      <c r="A269" t="e">
        <f>('Annual Return Data'!$M270+'Annual Return Data'!$O270)*Information!$D$10</f>
        <v>#VALUE!</v>
      </c>
      <c r="B269" s="17" t="str">
        <f>IFERROR(($A269-'Annual Return Data'!$X270)/A269,"")</f>
        <v/>
      </c>
    </row>
    <row r="270" spans="1:2" x14ac:dyDescent="0.25">
      <c r="A270" t="e">
        <f>('Annual Return Data'!$M271+'Annual Return Data'!$O271)*Information!$D$10</f>
        <v>#VALUE!</v>
      </c>
      <c r="B270" s="17" t="str">
        <f>IFERROR(($A270-'Annual Return Data'!$X271)/A270,"")</f>
        <v/>
      </c>
    </row>
    <row r="271" spans="1:2" x14ac:dyDescent="0.25">
      <c r="A271" t="e">
        <f>('Annual Return Data'!$M272+'Annual Return Data'!$O272)*Information!$D$10</f>
        <v>#VALUE!</v>
      </c>
      <c r="B271" s="17" t="str">
        <f>IFERROR(($A271-'Annual Return Data'!$X272)/A271,"")</f>
        <v/>
      </c>
    </row>
    <row r="272" spans="1:2" x14ac:dyDescent="0.25">
      <c r="A272" t="e">
        <f>('Annual Return Data'!$M273+'Annual Return Data'!$O273)*Information!$D$10</f>
        <v>#VALUE!</v>
      </c>
      <c r="B272" s="17" t="str">
        <f>IFERROR(($A272-'Annual Return Data'!$X273)/A272,"")</f>
        <v/>
      </c>
    </row>
    <row r="273" spans="1:2" x14ac:dyDescent="0.25">
      <c r="A273" t="e">
        <f>('Annual Return Data'!$M274+'Annual Return Data'!$O274)*Information!$D$10</f>
        <v>#VALUE!</v>
      </c>
      <c r="B273" s="17" t="str">
        <f>IFERROR(($A273-'Annual Return Data'!$X274)/A273,"")</f>
        <v/>
      </c>
    </row>
    <row r="274" spans="1:2" x14ac:dyDescent="0.25">
      <c r="A274" t="e">
        <f>('Annual Return Data'!$M275+'Annual Return Data'!$O275)*Information!$D$10</f>
        <v>#VALUE!</v>
      </c>
      <c r="B274" s="17" t="str">
        <f>IFERROR(($A274-'Annual Return Data'!$X275)/A274,"")</f>
        <v/>
      </c>
    </row>
    <row r="275" spans="1:2" x14ac:dyDescent="0.25">
      <c r="A275" t="e">
        <f>('Annual Return Data'!$M276+'Annual Return Data'!$O276)*Information!$D$10</f>
        <v>#VALUE!</v>
      </c>
      <c r="B275" s="17" t="str">
        <f>IFERROR(($A275-'Annual Return Data'!$X276)/A275,"")</f>
        <v/>
      </c>
    </row>
    <row r="276" spans="1:2" x14ac:dyDescent="0.25">
      <c r="A276" t="e">
        <f>('Annual Return Data'!$M277+'Annual Return Data'!$O277)*Information!$D$10</f>
        <v>#VALUE!</v>
      </c>
      <c r="B276" s="17" t="str">
        <f>IFERROR(($A276-'Annual Return Data'!$X277)/A276,"")</f>
        <v/>
      </c>
    </row>
    <row r="277" spans="1:2" x14ac:dyDescent="0.25">
      <c r="A277" t="e">
        <f>('Annual Return Data'!$M278+'Annual Return Data'!$O278)*Information!$D$10</f>
        <v>#VALUE!</v>
      </c>
      <c r="B277" s="17" t="str">
        <f>IFERROR(($A277-'Annual Return Data'!$X278)/A277,"")</f>
        <v/>
      </c>
    </row>
    <row r="278" spans="1:2" x14ac:dyDescent="0.25">
      <c r="A278" t="e">
        <f>('Annual Return Data'!$M279+'Annual Return Data'!$O279)*Information!$D$10</f>
        <v>#VALUE!</v>
      </c>
      <c r="B278" s="17" t="str">
        <f>IFERROR(($A278-'Annual Return Data'!$X279)/A278,"")</f>
        <v/>
      </c>
    </row>
    <row r="279" spans="1:2" x14ac:dyDescent="0.25">
      <c r="A279" t="e">
        <f>('Annual Return Data'!$M280+'Annual Return Data'!$O280)*Information!$D$10</f>
        <v>#VALUE!</v>
      </c>
      <c r="B279" s="17" t="str">
        <f>IFERROR(($A279-'Annual Return Data'!$X280)/A279,"")</f>
        <v/>
      </c>
    </row>
    <row r="280" spans="1:2" x14ac:dyDescent="0.25">
      <c r="A280" t="e">
        <f>('Annual Return Data'!$M281+'Annual Return Data'!$O281)*Information!$D$10</f>
        <v>#VALUE!</v>
      </c>
      <c r="B280" s="17" t="str">
        <f>IFERROR(($A280-'Annual Return Data'!$X281)/A280,"")</f>
        <v/>
      </c>
    </row>
    <row r="281" spans="1:2" x14ac:dyDescent="0.25">
      <c r="A281" t="e">
        <f>('Annual Return Data'!$M282+'Annual Return Data'!$O282)*Information!$D$10</f>
        <v>#VALUE!</v>
      </c>
      <c r="B281" s="17" t="str">
        <f>IFERROR(($A281-'Annual Return Data'!$X282)/A281,"")</f>
        <v/>
      </c>
    </row>
    <row r="282" spans="1:2" x14ac:dyDescent="0.25">
      <c r="A282" t="e">
        <f>('Annual Return Data'!$M283+'Annual Return Data'!$O283)*Information!$D$10</f>
        <v>#VALUE!</v>
      </c>
      <c r="B282" s="17" t="str">
        <f>IFERROR(($A282-'Annual Return Data'!$X283)/A282,"")</f>
        <v/>
      </c>
    </row>
    <row r="283" spans="1:2" x14ac:dyDescent="0.25">
      <c r="A283" t="e">
        <f>('Annual Return Data'!$M284+'Annual Return Data'!$O284)*Information!$D$10</f>
        <v>#VALUE!</v>
      </c>
      <c r="B283" s="17" t="str">
        <f>IFERROR(($A283-'Annual Return Data'!$X284)/A283,"")</f>
        <v/>
      </c>
    </row>
    <row r="284" spans="1:2" x14ac:dyDescent="0.25">
      <c r="A284" t="e">
        <f>('Annual Return Data'!$M285+'Annual Return Data'!$O285)*Information!$D$10</f>
        <v>#VALUE!</v>
      </c>
      <c r="B284" s="17" t="str">
        <f>IFERROR(($A284-'Annual Return Data'!$X285)/A284,"")</f>
        <v/>
      </c>
    </row>
    <row r="285" spans="1:2" x14ac:dyDescent="0.25">
      <c r="A285" t="e">
        <f>('Annual Return Data'!$M286+'Annual Return Data'!$O286)*Information!$D$10</f>
        <v>#VALUE!</v>
      </c>
      <c r="B285" s="17" t="str">
        <f>IFERROR(($A285-'Annual Return Data'!$X286)/A285,"")</f>
        <v/>
      </c>
    </row>
    <row r="286" spans="1:2" x14ac:dyDescent="0.25">
      <c r="A286" t="e">
        <f>('Annual Return Data'!$M287+'Annual Return Data'!$O287)*Information!$D$10</f>
        <v>#VALUE!</v>
      </c>
      <c r="B286" s="17" t="str">
        <f>IFERROR(($A286-'Annual Return Data'!$X287)/A286,"")</f>
        <v/>
      </c>
    </row>
    <row r="287" spans="1:2" x14ac:dyDescent="0.25">
      <c r="A287" t="e">
        <f>('Annual Return Data'!$M288+'Annual Return Data'!$O288)*Information!$D$10</f>
        <v>#VALUE!</v>
      </c>
      <c r="B287" s="17" t="str">
        <f>IFERROR(($A287-'Annual Return Data'!$X288)/A287,"")</f>
        <v/>
      </c>
    </row>
    <row r="288" spans="1:2" x14ac:dyDescent="0.25">
      <c r="A288" t="e">
        <f>('Annual Return Data'!$M289+'Annual Return Data'!$O289)*Information!$D$10</f>
        <v>#VALUE!</v>
      </c>
      <c r="B288" s="17" t="str">
        <f>IFERROR(($A288-'Annual Return Data'!$X289)/A288,"")</f>
        <v/>
      </c>
    </row>
    <row r="289" spans="1:2" x14ac:dyDescent="0.25">
      <c r="A289" t="e">
        <f>('Annual Return Data'!$M290+'Annual Return Data'!$O290)*Information!$D$10</f>
        <v>#VALUE!</v>
      </c>
      <c r="B289" s="17" t="str">
        <f>IFERROR(($A289-'Annual Return Data'!$X290)/A289,"")</f>
        <v/>
      </c>
    </row>
    <row r="290" spans="1:2" x14ac:dyDescent="0.25">
      <c r="A290" t="e">
        <f>('Annual Return Data'!$M291+'Annual Return Data'!$O291)*Information!$D$10</f>
        <v>#VALUE!</v>
      </c>
      <c r="B290" s="17" t="str">
        <f>IFERROR(($A290-'Annual Return Data'!$X291)/A290,"")</f>
        <v/>
      </c>
    </row>
    <row r="291" spans="1:2" x14ac:dyDescent="0.25">
      <c r="A291" t="e">
        <f>('Annual Return Data'!$M292+'Annual Return Data'!$O292)*Information!$D$10</f>
        <v>#VALUE!</v>
      </c>
      <c r="B291" s="17" t="str">
        <f>IFERROR(($A291-'Annual Return Data'!$X292)/A291,"")</f>
        <v/>
      </c>
    </row>
    <row r="292" spans="1:2" x14ac:dyDescent="0.25">
      <c r="A292" t="e">
        <f>('Annual Return Data'!$M293+'Annual Return Data'!$O293)*Information!$D$10</f>
        <v>#VALUE!</v>
      </c>
      <c r="B292" s="17" t="str">
        <f>IFERROR(($A292-'Annual Return Data'!$X293)/A292,"")</f>
        <v/>
      </c>
    </row>
    <row r="293" spans="1:2" x14ac:dyDescent="0.25">
      <c r="A293" t="e">
        <f>('Annual Return Data'!$M294+'Annual Return Data'!$O294)*Information!$D$10</f>
        <v>#VALUE!</v>
      </c>
      <c r="B293" s="17" t="str">
        <f>IFERROR(($A293-'Annual Return Data'!$X294)/A293,"")</f>
        <v/>
      </c>
    </row>
    <row r="294" spans="1:2" x14ac:dyDescent="0.25">
      <c r="A294" t="e">
        <f>('Annual Return Data'!$M295+'Annual Return Data'!$O295)*Information!$D$10</f>
        <v>#VALUE!</v>
      </c>
      <c r="B294" s="17" t="str">
        <f>IFERROR(($A294-'Annual Return Data'!$X295)/A294,"")</f>
        <v/>
      </c>
    </row>
    <row r="295" spans="1:2" x14ac:dyDescent="0.25">
      <c r="A295" t="e">
        <f>('Annual Return Data'!$M296+'Annual Return Data'!$O296)*Information!$D$10</f>
        <v>#VALUE!</v>
      </c>
      <c r="B295" s="17" t="str">
        <f>IFERROR(($A295-'Annual Return Data'!$X296)/A295,"")</f>
        <v/>
      </c>
    </row>
    <row r="296" spans="1:2" x14ac:dyDescent="0.25">
      <c r="A296" t="e">
        <f>('Annual Return Data'!$M297+'Annual Return Data'!$O297)*Information!$D$10</f>
        <v>#VALUE!</v>
      </c>
      <c r="B296" s="17" t="str">
        <f>IFERROR(($A296-'Annual Return Data'!$X297)/A296,"")</f>
        <v/>
      </c>
    </row>
    <row r="297" spans="1:2" x14ac:dyDescent="0.25">
      <c r="A297" t="e">
        <f>('Annual Return Data'!$M298+'Annual Return Data'!$O298)*Information!$D$10</f>
        <v>#VALUE!</v>
      </c>
      <c r="B297" s="17" t="str">
        <f>IFERROR(($A297-'Annual Return Data'!$X298)/A297,"")</f>
        <v/>
      </c>
    </row>
    <row r="298" spans="1:2" x14ac:dyDescent="0.25">
      <c r="A298" t="e">
        <f>('Annual Return Data'!$M299+'Annual Return Data'!$O299)*Information!$D$10</f>
        <v>#VALUE!</v>
      </c>
      <c r="B298" s="17" t="str">
        <f>IFERROR(($A298-'Annual Return Data'!$X299)/A298,"")</f>
        <v/>
      </c>
    </row>
    <row r="299" spans="1:2" x14ac:dyDescent="0.25">
      <c r="A299" t="e">
        <f>('Annual Return Data'!$M300+'Annual Return Data'!$O300)*Information!$D$10</f>
        <v>#VALUE!</v>
      </c>
      <c r="B299" s="17" t="str">
        <f>IFERROR(($A299-'Annual Return Data'!$X300)/A299,"")</f>
        <v/>
      </c>
    </row>
    <row r="300" spans="1:2" x14ac:dyDescent="0.25">
      <c r="A300" t="e">
        <f>('Annual Return Data'!$M301+'Annual Return Data'!$O301)*Information!$D$10</f>
        <v>#VALUE!</v>
      </c>
      <c r="B300" s="17" t="str">
        <f>IFERROR(($A300-'Annual Return Data'!$X301)/A300,"")</f>
        <v/>
      </c>
    </row>
    <row r="301" spans="1:2" x14ac:dyDescent="0.25">
      <c r="A301" t="e">
        <f>('Annual Return Data'!$M302+'Annual Return Data'!$O302)*Information!$D$10</f>
        <v>#VALUE!</v>
      </c>
      <c r="B301" s="17" t="str">
        <f>IFERROR(($A301-'Annual Return Data'!$X302)/A301,"")</f>
        <v/>
      </c>
    </row>
    <row r="302" spans="1:2" x14ac:dyDescent="0.25">
      <c r="A302" t="e">
        <f>('Annual Return Data'!$M303+'Annual Return Data'!$O303)*Information!$D$10</f>
        <v>#VALUE!</v>
      </c>
      <c r="B302" s="17" t="str">
        <f>IFERROR(($A302-'Annual Return Data'!$X303)/A302,"")</f>
        <v/>
      </c>
    </row>
    <row r="303" spans="1:2" x14ac:dyDescent="0.25">
      <c r="A303" t="e">
        <f>('Annual Return Data'!$M304+'Annual Return Data'!$O304)*Information!$D$10</f>
        <v>#VALUE!</v>
      </c>
      <c r="B303" s="17" t="str">
        <f>IFERROR(($A303-'Annual Return Data'!$X304)/A303,"")</f>
        <v/>
      </c>
    </row>
    <row r="304" spans="1:2" x14ac:dyDescent="0.25">
      <c r="A304" t="e">
        <f>('Annual Return Data'!$M305+'Annual Return Data'!$O305)*Information!$D$10</f>
        <v>#VALUE!</v>
      </c>
      <c r="B304" s="17" t="str">
        <f>IFERROR(($A304-'Annual Return Data'!$X305)/A304,"")</f>
        <v/>
      </c>
    </row>
    <row r="305" spans="1:2" x14ac:dyDescent="0.25">
      <c r="A305" t="e">
        <f>('Annual Return Data'!$M306+'Annual Return Data'!$O306)*Information!$D$10</f>
        <v>#VALUE!</v>
      </c>
      <c r="B305" s="17" t="str">
        <f>IFERROR(($A305-'Annual Return Data'!$X306)/A305,"")</f>
        <v/>
      </c>
    </row>
    <row r="306" spans="1:2" x14ac:dyDescent="0.25">
      <c r="A306" t="e">
        <f>('Annual Return Data'!$M307+'Annual Return Data'!$O307)*Information!$D$10</f>
        <v>#VALUE!</v>
      </c>
      <c r="B306" s="17" t="str">
        <f>IFERROR(($A306-'Annual Return Data'!$X307)/A306,"")</f>
        <v/>
      </c>
    </row>
    <row r="307" spans="1:2" x14ac:dyDescent="0.25">
      <c r="A307" t="e">
        <f>('Annual Return Data'!$M308+'Annual Return Data'!$O308)*Information!$D$10</f>
        <v>#VALUE!</v>
      </c>
      <c r="B307" s="17" t="str">
        <f>IFERROR(($A307-'Annual Return Data'!$X308)/A307,"")</f>
        <v/>
      </c>
    </row>
    <row r="308" spans="1:2" x14ac:dyDescent="0.25">
      <c r="A308" t="e">
        <f>('Annual Return Data'!$M309+'Annual Return Data'!$O309)*Information!$D$10</f>
        <v>#VALUE!</v>
      </c>
      <c r="B308" s="17" t="str">
        <f>IFERROR(($A308-'Annual Return Data'!$X309)/A308,"")</f>
        <v/>
      </c>
    </row>
    <row r="309" spans="1:2" x14ac:dyDescent="0.25">
      <c r="A309" t="e">
        <f>('Annual Return Data'!$M310+'Annual Return Data'!$O310)*Information!$D$10</f>
        <v>#VALUE!</v>
      </c>
      <c r="B309" s="17" t="str">
        <f>IFERROR(($A309-'Annual Return Data'!$X310)/A309,"")</f>
        <v/>
      </c>
    </row>
    <row r="310" spans="1:2" x14ac:dyDescent="0.25">
      <c r="A310" t="e">
        <f>('Annual Return Data'!$M311+'Annual Return Data'!$O311)*Information!$D$10</f>
        <v>#VALUE!</v>
      </c>
      <c r="B310" s="17" t="str">
        <f>IFERROR(($A310-'Annual Return Data'!$X311)/A310,"")</f>
        <v/>
      </c>
    </row>
    <row r="311" spans="1:2" x14ac:dyDescent="0.25">
      <c r="A311" t="e">
        <f>('Annual Return Data'!$M312+'Annual Return Data'!$O312)*Information!$D$10</f>
        <v>#VALUE!</v>
      </c>
      <c r="B311" s="17" t="str">
        <f>IFERROR(($A311-'Annual Return Data'!$X312)/A311,"")</f>
        <v/>
      </c>
    </row>
    <row r="312" spans="1:2" x14ac:dyDescent="0.25">
      <c r="A312" t="e">
        <f>('Annual Return Data'!$M313+'Annual Return Data'!$O313)*Information!$D$10</f>
        <v>#VALUE!</v>
      </c>
      <c r="B312" s="17" t="str">
        <f>IFERROR(($A312-'Annual Return Data'!$X313)/A312,"")</f>
        <v/>
      </c>
    </row>
    <row r="313" spans="1:2" x14ac:dyDescent="0.25">
      <c r="A313" t="e">
        <f>('Annual Return Data'!$M314+'Annual Return Data'!$O314)*Information!$D$10</f>
        <v>#VALUE!</v>
      </c>
      <c r="B313" s="17" t="str">
        <f>IFERROR(($A313-'Annual Return Data'!$X314)/A313,"")</f>
        <v/>
      </c>
    </row>
    <row r="314" spans="1:2" x14ac:dyDescent="0.25">
      <c r="A314" t="e">
        <f>('Annual Return Data'!$M315+'Annual Return Data'!$O315)*Information!$D$10</f>
        <v>#VALUE!</v>
      </c>
      <c r="B314" s="17" t="str">
        <f>IFERROR(($A314-'Annual Return Data'!$X315)/A314,"")</f>
        <v/>
      </c>
    </row>
    <row r="315" spans="1:2" x14ac:dyDescent="0.25">
      <c r="A315" t="e">
        <f>('Annual Return Data'!$M316+'Annual Return Data'!$O316)*Information!$D$10</f>
        <v>#VALUE!</v>
      </c>
      <c r="B315" s="17" t="str">
        <f>IFERROR(($A315-'Annual Return Data'!$X316)/A315,"")</f>
        <v/>
      </c>
    </row>
    <row r="316" spans="1:2" x14ac:dyDescent="0.25">
      <c r="A316" t="e">
        <f>('Annual Return Data'!$M317+'Annual Return Data'!$O317)*Information!$D$10</f>
        <v>#VALUE!</v>
      </c>
      <c r="B316" s="17" t="str">
        <f>IFERROR(($A316-'Annual Return Data'!$X317)/A316,"")</f>
        <v/>
      </c>
    </row>
    <row r="317" spans="1:2" x14ac:dyDescent="0.25">
      <c r="A317" t="e">
        <f>('Annual Return Data'!$M318+'Annual Return Data'!$O318)*Information!$D$10</f>
        <v>#VALUE!</v>
      </c>
      <c r="B317" s="17" t="str">
        <f>IFERROR(($A317-'Annual Return Data'!$X318)/A317,"")</f>
        <v/>
      </c>
    </row>
    <row r="318" spans="1:2" x14ac:dyDescent="0.25">
      <c r="A318" t="e">
        <f>('Annual Return Data'!$M319+'Annual Return Data'!$O319)*Information!$D$10</f>
        <v>#VALUE!</v>
      </c>
      <c r="B318" s="17" t="str">
        <f>IFERROR(($A318-'Annual Return Data'!$X319)/A318,"")</f>
        <v/>
      </c>
    </row>
    <row r="319" spans="1:2" x14ac:dyDescent="0.25">
      <c r="A319" t="e">
        <f>('Annual Return Data'!$M320+'Annual Return Data'!$O320)*Information!$D$10</f>
        <v>#VALUE!</v>
      </c>
      <c r="B319" s="17" t="str">
        <f>IFERROR(($A319-'Annual Return Data'!$X320)/A319,"")</f>
        <v/>
      </c>
    </row>
    <row r="320" spans="1:2" x14ac:dyDescent="0.25">
      <c r="A320" t="e">
        <f>('Annual Return Data'!$M321+'Annual Return Data'!$O321)*Information!$D$10</f>
        <v>#VALUE!</v>
      </c>
      <c r="B320" s="17" t="str">
        <f>IFERROR(($A320-'Annual Return Data'!$X321)/A320,"")</f>
        <v/>
      </c>
    </row>
    <row r="321" spans="1:2" x14ac:dyDescent="0.25">
      <c r="A321" t="e">
        <f>('Annual Return Data'!$M322+'Annual Return Data'!$O322)*Information!$D$10</f>
        <v>#VALUE!</v>
      </c>
      <c r="B321" s="17" t="str">
        <f>IFERROR(($A321-'Annual Return Data'!$X322)/A321,"")</f>
        <v/>
      </c>
    </row>
    <row r="322" spans="1:2" x14ac:dyDescent="0.25">
      <c r="A322" t="e">
        <f>('Annual Return Data'!$M323+'Annual Return Data'!$O323)*Information!$D$10</f>
        <v>#VALUE!</v>
      </c>
      <c r="B322" s="17" t="str">
        <f>IFERROR(($A322-'Annual Return Data'!$X323)/A322,"")</f>
        <v/>
      </c>
    </row>
    <row r="323" spans="1:2" x14ac:dyDescent="0.25">
      <c r="A323" t="e">
        <f>('Annual Return Data'!$M324+'Annual Return Data'!$O324)*Information!$D$10</f>
        <v>#VALUE!</v>
      </c>
      <c r="B323" s="17" t="str">
        <f>IFERROR(($A323-'Annual Return Data'!$X324)/A323,"")</f>
        <v/>
      </c>
    </row>
    <row r="324" spans="1:2" x14ac:dyDescent="0.25">
      <c r="A324" t="e">
        <f>('Annual Return Data'!$M325+'Annual Return Data'!$O325)*Information!$D$10</f>
        <v>#VALUE!</v>
      </c>
      <c r="B324" s="17" t="str">
        <f>IFERROR(($A324-'Annual Return Data'!$X325)/A324,"")</f>
        <v/>
      </c>
    </row>
    <row r="325" spans="1:2" x14ac:dyDescent="0.25">
      <c r="A325" t="e">
        <f>('Annual Return Data'!$M326+'Annual Return Data'!$O326)*Information!$D$10</f>
        <v>#VALUE!</v>
      </c>
      <c r="B325" s="17" t="str">
        <f>IFERROR(($A325-'Annual Return Data'!$X326)/A325,"")</f>
        <v/>
      </c>
    </row>
    <row r="326" spans="1:2" x14ac:dyDescent="0.25">
      <c r="A326" t="e">
        <f>('Annual Return Data'!$M327+'Annual Return Data'!$O327)*Information!$D$10</f>
        <v>#VALUE!</v>
      </c>
      <c r="B326" s="17" t="str">
        <f>IFERROR(($A326-'Annual Return Data'!$X327)/A326,"")</f>
        <v/>
      </c>
    </row>
    <row r="327" spans="1:2" x14ac:dyDescent="0.25">
      <c r="A327" t="e">
        <f>('Annual Return Data'!$M328+'Annual Return Data'!$O328)*Information!$D$10</f>
        <v>#VALUE!</v>
      </c>
      <c r="B327" s="17" t="str">
        <f>IFERROR(($A327-'Annual Return Data'!$X328)/A327,"")</f>
        <v/>
      </c>
    </row>
    <row r="328" spans="1:2" x14ac:dyDescent="0.25">
      <c r="A328" t="e">
        <f>('Annual Return Data'!$M329+'Annual Return Data'!$O329)*Information!$D$10</f>
        <v>#VALUE!</v>
      </c>
      <c r="B328" s="17" t="str">
        <f>IFERROR(($A328-'Annual Return Data'!$X329)/A328,"")</f>
        <v/>
      </c>
    </row>
    <row r="329" spans="1:2" x14ac:dyDescent="0.25">
      <c r="A329" t="e">
        <f>('Annual Return Data'!$M330+'Annual Return Data'!$O330)*Information!$D$10</f>
        <v>#VALUE!</v>
      </c>
      <c r="B329" s="17" t="str">
        <f>IFERROR(($A329-'Annual Return Data'!$X330)/A329,"")</f>
        <v/>
      </c>
    </row>
    <row r="330" spans="1:2" x14ac:dyDescent="0.25">
      <c r="A330" t="e">
        <f>('Annual Return Data'!$M331+'Annual Return Data'!$O331)*Information!$D$10</f>
        <v>#VALUE!</v>
      </c>
      <c r="B330" s="17" t="str">
        <f>IFERROR(($A330-'Annual Return Data'!$X331)/A330,"")</f>
        <v/>
      </c>
    </row>
    <row r="331" spans="1:2" x14ac:dyDescent="0.25">
      <c r="A331" t="e">
        <f>('Annual Return Data'!$M332+'Annual Return Data'!$O332)*Information!$D$10</f>
        <v>#VALUE!</v>
      </c>
      <c r="B331" s="17" t="str">
        <f>IFERROR(($A331-'Annual Return Data'!$X332)/A331,"")</f>
        <v/>
      </c>
    </row>
    <row r="332" spans="1:2" x14ac:dyDescent="0.25">
      <c r="A332" t="e">
        <f>('Annual Return Data'!$M333+'Annual Return Data'!$O333)*Information!$D$10</f>
        <v>#VALUE!</v>
      </c>
      <c r="B332" s="17" t="str">
        <f>IFERROR(($A332-'Annual Return Data'!$X333)/A332,"")</f>
        <v/>
      </c>
    </row>
    <row r="333" spans="1:2" x14ac:dyDescent="0.25">
      <c r="A333" t="e">
        <f>('Annual Return Data'!$M334+'Annual Return Data'!$O334)*Information!$D$10</f>
        <v>#VALUE!</v>
      </c>
      <c r="B333" s="17" t="str">
        <f>IFERROR(($A333-'Annual Return Data'!$X334)/A333,"")</f>
        <v/>
      </c>
    </row>
    <row r="334" spans="1:2" x14ac:dyDescent="0.25">
      <c r="A334" t="e">
        <f>('Annual Return Data'!$M335+'Annual Return Data'!$O335)*Information!$D$10</f>
        <v>#VALUE!</v>
      </c>
      <c r="B334" s="17" t="str">
        <f>IFERROR(($A334-'Annual Return Data'!$X335)/A334,"")</f>
        <v/>
      </c>
    </row>
    <row r="335" spans="1:2" x14ac:dyDescent="0.25">
      <c r="A335" t="e">
        <f>('Annual Return Data'!$M336+'Annual Return Data'!$O336)*Information!$D$10</f>
        <v>#VALUE!</v>
      </c>
      <c r="B335" s="17" t="str">
        <f>IFERROR(($A335-'Annual Return Data'!$X336)/A335,"")</f>
        <v/>
      </c>
    </row>
    <row r="336" spans="1:2" x14ac:dyDescent="0.25">
      <c r="A336" t="e">
        <f>('Annual Return Data'!$M337+'Annual Return Data'!$O337)*Information!$D$10</f>
        <v>#VALUE!</v>
      </c>
      <c r="B336" s="17" t="str">
        <f>IFERROR(($A336-'Annual Return Data'!$X337)/A336,"")</f>
        <v/>
      </c>
    </row>
    <row r="337" spans="1:2" x14ac:dyDescent="0.25">
      <c r="A337" t="e">
        <f>('Annual Return Data'!$M338+'Annual Return Data'!$O338)*Information!$D$10</f>
        <v>#VALUE!</v>
      </c>
      <c r="B337" s="17" t="str">
        <f>IFERROR(($A337-'Annual Return Data'!$X338)/A337,"")</f>
        <v/>
      </c>
    </row>
    <row r="338" spans="1:2" x14ac:dyDescent="0.25">
      <c r="A338" t="e">
        <f>('Annual Return Data'!$M339+'Annual Return Data'!$O339)*Information!$D$10</f>
        <v>#VALUE!</v>
      </c>
      <c r="B338" s="17" t="str">
        <f>IFERROR(($A338-'Annual Return Data'!$X339)/A338,"")</f>
        <v/>
      </c>
    </row>
    <row r="339" spans="1:2" x14ac:dyDescent="0.25">
      <c r="A339" t="e">
        <f>('Annual Return Data'!$M340+'Annual Return Data'!$O340)*Information!$D$10</f>
        <v>#VALUE!</v>
      </c>
      <c r="B339" s="17" t="str">
        <f>IFERROR(($A339-'Annual Return Data'!$X340)/A339,"")</f>
        <v/>
      </c>
    </row>
    <row r="340" spans="1:2" x14ac:dyDescent="0.25">
      <c r="A340" t="e">
        <f>('Annual Return Data'!$M341+'Annual Return Data'!$O341)*Information!$D$10</f>
        <v>#VALUE!</v>
      </c>
      <c r="B340" s="17" t="str">
        <f>IFERROR(($A340-'Annual Return Data'!$X341)/A340,"")</f>
        <v/>
      </c>
    </row>
    <row r="341" spans="1:2" x14ac:dyDescent="0.25">
      <c r="A341" t="e">
        <f>('Annual Return Data'!$M342+'Annual Return Data'!$O342)*Information!$D$10</f>
        <v>#VALUE!</v>
      </c>
      <c r="B341" s="17" t="str">
        <f>IFERROR(($A341-'Annual Return Data'!$X342)/A341,"")</f>
        <v/>
      </c>
    </row>
    <row r="342" spans="1:2" x14ac:dyDescent="0.25">
      <c r="A342" t="e">
        <f>('Annual Return Data'!$M343+'Annual Return Data'!$O343)*Information!$D$10</f>
        <v>#VALUE!</v>
      </c>
      <c r="B342" s="17" t="str">
        <f>IFERROR(($A342-'Annual Return Data'!$X343)/A342,"")</f>
        <v/>
      </c>
    </row>
    <row r="343" spans="1:2" x14ac:dyDescent="0.25">
      <c r="A343" t="e">
        <f>('Annual Return Data'!$M344+'Annual Return Data'!$O344)*Information!$D$10</f>
        <v>#VALUE!</v>
      </c>
      <c r="B343" s="17" t="str">
        <f>IFERROR(($A343-'Annual Return Data'!$X344)/A343,"")</f>
        <v/>
      </c>
    </row>
    <row r="344" spans="1:2" x14ac:dyDescent="0.25">
      <c r="A344" t="e">
        <f>('Annual Return Data'!$M345+'Annual Return Data'!$O345)*Information!$D$10</f>
        <v>#VALUE!</v>
      </c>
      <c r="B344" s="17" t="str">
        <f>IFERROR(($A344-'Annual Return Data'!$X345)/A344,"")</f>
        <v/>
      </c>
    </row>
    <row r="345" spans="1:2" x14ac:dyDescent="0.25">
      <c r="A345" t="e">
        <f>('Annual Return Data'!$M346+'Annual Return Data'!$O346)*Information!$D$10</f>
        <v>#VALUE!</v>
      </c>
      <c r="B345" s="17" t="str">
        <f>IFERROR(($A345-'Annual Return Data'!$X346)/A345,"")</f>
        <v/>
      </c>
    </row>
    <row r="346" spans="1:2" x14ac:dyDescent="0.25">
      <c r="A346" t="e">
        <f>('Annual Return Data'!$M347+'Annual Return Data'!$O347)*Information!$D$10</f>
        <v>#VALUE!</v>
      </c>
      <c r="B346" s="17" t="str">
        <f>IFERROR(($A346-'Annual Return Data'!$X347)/A346,"")</f>
        <v/>
      </c>
    </row>
    <row r="347" spans="1:2" x14ac:dyDescent="0.25">
      <c r="A347" t="e">
        <f>('Annual Return Data'!$M348+'Annual Return Data'!$O348)*Information!$D$10</f>
        <v>#VALUE!</v>
      </c>
      <c r="B347" s="17" t="str">
        <f>IFERROR(($A347-'Annual Return Data'!$X348)/A347,"")</f>
        <v/>
      </c>
    </row>
    <row r="348" spans="1:2" x14ac:dyDescent="0.25">
      <c r="A348" t="e">
        <f>('Annual Return Data'!$M349+'Annual Return Data'!$O349)*Information!$D$10</f>
        <v>#VALUE!</v>
      </c>
      <c r="B348" s="17" t="str">
        <f>IFERROR(($A348-'Annual Return Data'!$X349)/A348,"")</f>
        <v/>
      </c>
    </row>
    <row r="349" spans="1:2" x14ac:dyDescent="0.25">
      <c r="A349" t="e">
        <f>('Annual Return Data'!$M350+'Annual Return Data'!$O350)*Information!$D$10</f>
        <v>#VALUE!</v>
      </c>
      <c r="B349" s="17" t="str">
        <f>IFERROR(($A349-'Annual Return Data'!$X350)/A349,"")</f>
        <v/>
      </c>
    </row>
    <row r="350" spans="1:2" x14ac:dyDescent="0.25">
      <c r="A350" t="e">
        <f>('Annual Return Data'!$M351+'Annual Return Data'!$O351)*Information!$D$10</f>
        <v>#VALUE!</v>
      </c>
      <c r="B350" s="17" t="str">
        <f>IFERROR(($A350-'Annual Return Data'!$X351)/A350,"")</f>
        <v/>
      </c>
    </row>
    <row r="351" spans="1:2" x14ac:dyDescent="0.25">
      <c r="A351" t="e">
        <f>('Annual Return Data'!$M352+'Annual Return Data'!$O352)*Information!$D$10</f>
        <v>#VALUE!</v>
      </c>
      <c r="B351" s="17" t="str">
        <f>IFERROR(($A351-'Annual Return Data'!$X352)/A351,"")</f>
        <v/>
      </c>
    </row>
    <row r="352" spans="1:2" x14ac:dyDescent="0.25">
      <c r="A352" t="e">
        <f>('Annual Return Data'!$M353+'Annual Return Data'!$O353)*Information!$D$10</f>
        <v>#VALUE!</v>
      </c>
      <c r="B352" s="17" t="str">
        <f>IFERROR(($A352-'Annual Return Data'!$X353)/A352,"")</f>
        <v/>
      </c>
    </row>
    <row r="353" spans="1:2" x14ac:dyDescent="0.25">
      <c r="A353" t="e">
        <f>('Annual Return Data'!$M354+'Annual Return Data'!$O354)*Information!$D$10</f>
        <v>#VALUE!</v>
      </c>
      <c r="B353" s="17" t="str">
        <f>IFERROR(($A353-'Annual Return Data'!$X354)/A353,"")</f>
        <v/>
      </c>
    </row>
    <row r="354" spans="1:2" x14ac:dyDescent="0.25">
      <c r="A354" t="e">
        <f>('Annual Return Data'!$M355+'Annual Return Data'!$O355)*Information!$D$10</f>
        <v>#VALUE!</v>
      </c>
      <c r="B354" s="17" t="str">
        <f>IFERROR(($A354-'Annual Return Data'!$X355)/A354,"")</f>
        <v/>
      </c>
    </row>
    <row r="355" spans="1:2" x14ac:dyDescent="0.25">
      <c r="A355" t="e">
        <f>('Annual Return Data'!$M356+'Annual Return Data'!$O356)*Information!$D$10</f>
        <v>#VALUE!</v>
      </c>
      <c r="B355" s="17" t="str">
        <f>IFERROR(($A355-'Annual Return Data'!$X356)/A355,"")</f>
        <v/>
      </c>
    </row>
    <row r="356" spans="1:2" x14ac:dyDescent="0.25">
      <c r="A356" t="e">
        <f>('Annual Return Data'!$M357+'Annual Return Data'!$O357)*Information!$D$10</f>
        <v>#VALUE!</v>
      </c>
      <c r="B356" s="17" t="str">
        <f>IFERROR(($A356-'Annual Return Data'!$X357)/A356,"")</f>
        <v/>
      </c>
    </row>
    <row r="357" spans="1:2" x14ac:dyDescent="0.25">
      <c r="A357" t="e">
        <f>('Annual Return Data'!$M358+'Annual Return Data'!$O358)*Information!$D$10</f>
        <v>#VALUE!</v>
      </c>
      <c r="B357" s="17" t="str">
        <f>IFERROR(($A357-'Annual Return Data'!$X358)/A357,"")</f>
        <v/>
      </c>
    </row>
    <row r="358" spans="1:2" x14ac:dyDescent="0.25">
      <c r="A358" t="e">
        <f>('Annual Return Data'!$M359+'Annual Return Data'!$O359)*Information!$D$10</f>
        <v>#VALUE!</v>
      </c>
      <c r="B358" s="17" t="str">
        <f>IFERROR(($A358-'Annual Return Data'!$X359)/A358,"")</f>
        <v/>
      </c>
    </row>
    <row r="359" spans="1:2" x14ac:dyDescent="0.25">
      <c r="A359" t="e">
        <f>('Annual Return Data'!$M360+'Annual Return Data'!$O360)*Information!$D$10</f>
        <v>#VALUE!</v>
      </c>
      <c r="B359" s="17" t="str">
        <f>IFERROR(($A359-'Annual Return Data'!$X360)/A359,"")</f>
        <v/>
      </c>
    </row>
    <row r="360" spans="1:2" x14ac:dyDescent="0.25">
      <c r="A360" t="e">
        <f>('Annual Return Data'!$M361+'Annual Return Data'!$O361)*Information!$D$10</f>
        <v>#VALUE!</v>
      </c>
      <c r="B360" s="17" t="str">
        <f>IFERROR(($A360-'Annual Return Data'!$X361)/A360,"")</f>
        <v/>
      </c>
    </row>
    <row r="361" spans="1:2" x14ac:dyDescent="0.25">
      <c r="A361" t="e">
        <f>('Annual Return Data'!$M362+'Annual Return Data'!$O362)*Information!$D$10</f>
        <v>#VALUE!</v>
      </c>
      <c r="B361" s="17" t="str">
        <f>IFERROR(($A361-'Annual Return Data'!$X362)/A361,"")</f>
        <v/>
      </c>
    </row>
    <row r="362" spans="1:2" x14ac:dyDescent="0.25">
      <c r="A362" t="e">
        <f>('Annual Return Data'!$M363+'Annual Return Data'!$O363)*Information!$D$10</f>
        <v>#VALUE!</v>
      </c>
      <c r="B362" s="17" t="str">
        <f>IFERROR(($A362-'Annual Return Data'!$X363)/A362,"")</f>
        <v/>
      </c>
    </row>
    <row r="363" spans="1:2" x14ac:dyDescent="0.25">
      <c r="A363" t="e">
        <f>('Annual Return Data'!$M364+'Annual Return Data'!$O364)*Information!$D$10</f>
        <v>#VALUE!</v>
      </c>
      <c r="B363" s="17" t="str">
        <f>IFERROR(($A363-'Annual Return Data'!$X364)/A363,"")</f>
        <v/>
      </c>
    </row>
    <row r="364" spans="1:2" x14ac:dyDescent="0.25">
      <c r="A364" t="e">
        <f>('Annual Return Data'!$M365+'Annual Return Data'!$O365)*Information!$D$10</f>
        <v>#VALUE!</v>
      </c>
      <c r="B364" s="17" t="str">
        <f>IFERROR(($A364-'Annual Return Data'!$X365)/A364,"")</f>
        <v/>
      </c>
    </row>
    <row r="365" spans="1:2" x14ac:dyDescent="0.25">
      <c r="A365" t="e">
        <f>('Annual Return Data'!$M366+'Annual Return Data'!$O366)*Information!$D$10</f>
        <v>#VALUE!</v>
      </c>
      <c r="B365" s="17" t="str">
        <f>IFERROR(($A365-'Annual Return Data'!$X366)/A365,"")</f>
        <v/>
      </c>
    </row>
    <row r="366" spans="1:2" x14ac:dyDescent="0.25">
      <c r="A366" t="e">
        <f>('Annual Return Data'!$M367+'Annual Return Data'!$O367)*Information!$D$10</f>
        <v>#VALUE!</v>
      </c>
      <c r="B366" s="17" t="str">
        <f>IFERROR(($A366-'Annual Return Data'!$X367)/A366,"")</f>
        <v/>
      </c>
    </row>
    <row r="367" spans="1:2" x14ac:dyDescent="0.25">
      <c r="A367" t="e">
        <f>('Annual Return Data'!$M368+'Annual Return Data'!$O368)*Information!$D$10</f>
        <v>#VALUE!</v>
      </c>
      <c r="B367" s="17" t="str">
        <f>IFERROR(($A367-'Annual Return Data'!$X368)/A367,"")</f>
        <v/>
      </c>
    </row>
    <row r="368" spans="1:2" x14ac:dyDescent="0.25">
      <c r="A368" t="e">
        <f>('Annual Return Data'!$M369+'Annual Return Data'!$O369)*Information!$D$10</f>
        <v>#VALUE!</v>
      </c>
      <c r="B368" s="17" t="str">
        <f>IFERROR(($A368-'Annual Return Data'!$X369)/A368,"")</f>
        <v/>
      </c>
    </row>
    <row r="369" spans="1:2" x14ac:dyDescent="0.25">
      <c r="A369" t="e">
        <f>('Annual Return Data'!$M370+'Annual Return Data'!$O370)*Information!$D$10</f>
        <v>#VALUE!</v>
      </c>
      <c r="B369" s="17" t="str">
        <f>IFERROR(($A369-'Annual Return Data'!$X370)/A369,"")</f>
        <v/>
      </c>
    </row>
    <row r="370" spans="1:2" x14ac:dyDescent="0.25">
      <c r="A370" t="e">
        <f>('Annual Return Data'!$M371+'Annual Return Data'!$O371)*Information!$D$10</f>
        <v>#VALUE!</v>
      </c>
      <c r="B370" s="17" t="str">
        <f>IFERROR(($A370-'Annual Return Data'!$X371)/A370,"")</f>
        <v/>
      </c>
    </row>
    <row r="371" spans="1:2" x14ac:dyDescent="0.25">
      <c r="A371" t="e">
        <f>('Annual Return Data'!$M372+'Annual Return Data'!$O372)*Information!$D$10</f>
        <v>#VALUE!</v>
      </c>
      <c r="B371" s="17" t="str">
        <f>IFERROR(($A371-'Annual Return Data'!$X372)/A371,"")</f>
        <v/>
      </c>
    </row>
    <row r="372" spans="1:2" x14ac:dyDescent="0.25">
      <c r="A372" t="e">
        <f>('Annual Return Data'!$M373+'Annual Return Data'!$O373)*Information!$D$10</f>
        <v>#VALUE!</v>
      </c>
      <c r="B372" s="17" t="str">
        <f>IFERROR(($A372-'Annual Return Data'!$X373)/A372,"")</f>
        <v/>
      </c>
    </row>
    <row r="373" spans="1:2" x14ac:dyDescent="0.25">
      <c r="A373" t="e">
        <f>('Annual Return Data'!$M374+'Annual Return Data'!$O374)*Information!$D$10</f>
        <v>#VALUE!</v>
      </c>
      <c r="B373" s="17" t="str">
        <f>IFERROR(($A373-'Annual Return Data'!$X374)/A373,"")</f>
        <v/>
      </c>
    </row>
    <row r="374" spans="1:2" x14ac:dyDescent="0.25">
      <c r="A374" t="e">
        <f>('Annual Return Data'!$M375+'Annual Return Data'!$O375)*Information!$D$10</f>
        <v>#VALUE!</v>
      </c>
      <c r="B374" s="17" t="str">
        <f>IFERROR(($A374-'Annual Return Data'!$X375)/A374,"")</f>
        <v/>
      </c>
    </row>
    <row r="375" spans="1:2" x14ac:dyDescent="0.25">
      <c r="A375" t="e">
        <f>('Annual Return Data'!$M376+'Annual Return Data'!$O376)*Information!$D$10</f>
        <v>#VALUE!</v>
      </c>
      <c r="B375" s="17" t="str">
        <f>IFERROR(($A375-'Annual Return Data'!$X376)/A375,"")</f>
        <v/>
      </c>
    </row>
    <row r="376" spans="1:2" x14ac:dyDescent="0.25">
      <c r="A376" t="e">
        <f>('Annual Return Data'!$M377+'Annual Return Data'!$O377)*Information!$D$10</f>
        <v>#VALUE!</v>
      </c>
      <c r="B376" s="17" t="str">
        <f>IFERROR(($A376-'Annual Return Data'!$X377)/A376,"")</f>
        <v/>
      </c>
    </row>
    <row r="377" spans="1:2" x14ac:dyDescent="0.25">
      <c r="A377" t="e">
        <f>('Annual Return Data'!$M378+'Annual Return Data'!$O378)*Information!$D$10</f>
        <v>#VALUE!</v>
      </c>
      <c r="B377" s="17" t="str">
        <f>IFERROR(($A377-'Annual Return Data'!$X378)/A377,"")</f>
        <v/>
      </c>
    </row>
    <row r="378" spans="1:2" x14ac:dyDescent="0.25">
      <c r="A378" t="e">
        <f>('Annual Return Data'!$M379+'Annual Return Data'!$O379)*Information!$D$10</f>
        <v>#VALUE!</v>
      </c>
      <c r="B378" s="17" t="str">
        <f>IFERROR(($A378-'Annual Return Data'!$X379)/A378,"")</f>
        <v/>
      </c>
    </row>
    <row r="379" spans="1:2" x14ac:dyDescent="0.25">
      <c r="A379" t="e">
        <f>('Annual Return Data'!$M380+'Annual Return Data'!$O380)*Information!$D$10</f>
        <v>#VALUE!</v>
      </c>
      <c r="B379" s="17" t="str">
        <f>IFERROR(($A379-'Annual Return Data'!$X380)/A379,"")</f>
        <v/>
      </c>
    </row>
    <row r="380" spans="1:2" x14ac:dyDescent="0.25">
      <c r="A380" t="e">
        <f>('Annual Return Data'!$M381+'Annual Return Data'!$O381)*Information!$D$10</f>
        <v>#VALUE!</v>
      </c>
      <c r="B380" s="17" t="str">
        <f>IFERROR(($A380-'Annual Return Data'!$X381)/A380,"")</f>
        <v/>
      </c>
    </row>
    <row r="381" spans="1:2" x14ac:dyDescent="0.25">
      <c r="A381" t="e">
        <f>('Annual Return Data'!$M382+'Annual Return Data'!$O382)*Information!$D$10</f>
        <v>#VALUE!</v>
      </c>
      <c r="B381" s="17" t="str">
        <f>IFERROR(($A381-'Annual Return Data'!$X382)/A381,"")</f>
        <v/>
      </c>
    </row>
    <row r="382" spans="1:2" x14ac:dyDescent="0.25">
      <c r="A382" t="e">
        <f>('Annual Return Data'!$M383+'Annual Return Data'!$O383)*Information!$D$10</f>
        <v>#VALUE!</v>
      </c>
      <c r="B382" s="17" t="str">
        <f>IFERROR(($A382-'Annual Return Data'!$X383)/A382,"")</f>
        <v/>
      </c>
    </row>
    <row r="383" spans="1:2" x14ac:dyDescent="0.25">
      <c r="A383" t="e">
        <f>('Annual Return Data'!$M384+'Annual Return Data'!$O384)*Information!$D$10</f>
        <v>#VALUE!</v>
      </c>
      <c r="B383" s="17" t="str">
        <f>IFERROR(($A383-'Annual Return Data'!$X384)/A383,"")</f>
        <v/>
      </c>
    </row>
    <row r="384" spans="1:2" x14ac:dyDescent="0.25">
      <c r="A384" t="e">
        <f>('Annual Return Data'!$M385+'Annual Return Data'!$O385)*Information!$D$10</f>
        <v>#VALUE!</v>
      </c>
      <c r="B384" s="17" t="str">
        <f>IFERROR(($A384-'Annual Return Data'!$X385)/A384,"")</f>
        <v/>
      </c>
    </row>
    <row r="385" spans="1:2" x14ac:dyDescent="0.25">
      <c r="A385" t="e">
        <f>('Annual Return Data'!$M386+'Annual Return Data'!$O386)*Information!$D$10</f>
        <v>#VALUE!</v>
      </c>
      <c r="B385" s="17" t="str">
        <f>IFERROR(($A385-'Annual Return Data'!$X386)/A385,"")</f>
        <v/>
      </c>
    </row>
    <row r="386" spans="1:2" x14ac:dyDescent="0.25">
      <c r="A386" t="e">
        <f>('Annual Return Data'!$M387+'Annual Return Data'!$O387)*Information!$D$10</f>
        <v>#VALUE!</v>
      </c>
      <c r="B386" s="17" t="str">
        <f>IFERROR(($A386-'Annual Return Data'!$X387)/A386,"")</f>
        <v/>
      </c>
    </row>
    <row r="387" spans="1:2" x14ac:dyDescent="0.25">
      <c r="A387" t="e">
        <f>('Annual Return Data'!$M388+'Annual Return Data'!$O388)*Information!$D$10</f>
        <v>#VALUE!</v>
      </c>
      <c r="B387" s="17" t="str">
        <f>IFERROR(($A387-'Annual Return Data'!$X388)/A387,"")</f>
        <v/>
      </c>
    </row>
    <row r="388" spans="1:2" x14ac:dyDescent="0.25">
      <c r="A388" t="e">
        <f>('Annual Return Data'!$M389+'Annual Return Data'!$O389)*Information!$D$10</f>
        <v>#VALUE!</v>
      </c>
      <c r="B388" s="17" t="str">
        <f>IFERROR(($A388-'Annual Return Data'!$X389)/A388,"")</f>
        <v/>
      </c>
    </row>
    <row r="389" spans="1:2" x14ac:dyDescent="0.25">
      <c r="A389" t="e">
        <f>('Annual Return Data'!$M390+'Annual Return Data'!$O390)*Information!$D$10</f>
        <v>#VALUE!</v>
      </c>
      <c r="B389" s="17" t="str">
        <f>IFERROR(($A389-'Annual Return Data'!$X390)/A389,"")</f>
        <v/>
      </c>
    </row>
    <row r="390" spans="1:2" x14ac:dyDescent="0.25">
      <c r="A390" t="e">
        <f>('Annual Return Data'!$M391+'Annual Return Data'!$O391)*Information!$D$10</f>
        <v>#VALUE!</v>
      </c>
      <c r="B390" s="17" t="str">
        <f>IFERROR(($A390-'Annual Return Data'!$X391)/A390,"")</f>
        <v/>
      </c>
    </row>
    <row r="391" spans="1:2" x14ac:dyDescent="0.25">
      <c r="A391" t="e">
        <f>('Annual Return Data'!$M392+'Annual Return Data'!$O392)*Information!$D$10</f>
        <v>#VALUE!</v>
      </c>
      <c r="B391" s="17" t="str">
        <f>IFERROR(($A391-'Annual Return Data'!$X392)/A391,"")</f>
        <v/>
      </c>
    </row>
    <row r="392" spans="1:2" x14ac:dyDescent="0.25">
      <c r="A392" t="e">
        <f>('Annual Return Data'!$M393+'Annual Return Data'!$O393)*Information!$D$10</f>
        <v>#VALUE!</v>
      </c>
      <c r="B392" s="17" t="str">
        <f>IFERROR(($A392-'Annual Return Data'!$X393)/A392,"")</f>
        <v/>
      </c>
    </row>
    <row r="393" spans="1:2" x14ac:dyDescent="0.25">
      <c r="A393" t="e">
        <f>('Annual Return Data'!$M394+'Annual Return Data'!$O394)*Information!$D$10</f>
        <v>#VALUE!</v>
      </c>
      <c r="B393" s="17" t="str">
        <f>IFERROR(($A393-'Annual Return Data'!$X394)/A393,"")</f>
        <v/>
      </c>
    </row>
    <row r="394" spans="1:2" x14ac:dyDescent="0.25">
      <c r="A394" t="e">
        <f>('Annual Return Data'!$M395+'Annual Return Data'!$O395)*Information!$D$10</f>
        <v>#VALUE!</v>
      </c>
      <c r="B394" s="17" t="str">
        <f>IFERROR(($A394-'Annual Return Data'!$X395)/A394,"")</f>
        <v/>
      </c>
    </row>
    <row r="395" spans="1:2" x14ac:dyDescent="0.25">
      <c r="A395" t="e">
        <f>('Annual Return Data'!$M396+'Annual Return Data'!$O396)*Information!$D$10</f>
        <v>#VALUE!</v>
      </c>
      <c r="B395" s="17" t="str">
        <f>IFERROR(($A395-'Annual Return Data'!$X396)/A395,"")</f>
        <v/>
      </c>
    </row>
    <row r="396" spans="1:2" x14ac:dyDescent="0.25">
      <c r="A396" t="e">
        <f>('Annual Return Data'!$M397+'Annual Return Data'!$O397)*Information!$D$10</f>
        <v>#VALUE!</v>
      </c>
      <c r="B396" s="17" t="str">
        <f>IFERROR(($A396-'Annual Return Data'!$X397)/A396,"")</f>
        <v/>
      </c>
    </row>
    <row r="397" spans="1:2" x14ac:dyDescent="0.25">
      <c r="A397" t="e">
        <f>('Annual Return Data'!$M398+'Annual Return Data'!$O398)*Information!$D$10</f>
        <v>#VALUE!</v>
      </c>
      <c r="B397" s="17" t="str">
        <f>IFERROR(($A397-'Annual Return Data'!$X398)/A397,"")</f>
        <v/>
      </c>
    </row>
    <row r="398" spans="1:2" x14ac:dyDescent="0.25">
      <c r="A398" t="e">
        <f>('Annual Return Data'!$M399+'Annual Return Data'!$O399)*Information!$D$10</f>
        <v>#VALUE!</v>
      </c>
      <c r="B398" s="17" t="str">
        <f>IFERROR(($A398-'Annual Return Data'!$X399)/A398,"")</f>
        <v/>
      </c>
    </row>
    <row r="399" spans="1:2" x14ac:dyDescent="0.25">
      <c r="A399" t="e">
        <f>('Annual Return Data'!$M400+'Annual Return Data'!$O400)*Information!$D$10</f>
        <v>#VALUE!</v>
      </c>
      <c r="B399" s="17" t="str">
        <f>IFERROR(($A399-'Annual Return Data'!$X400)/A399,"")</f>
        <v/>
      </c>
    </row>
    <row r="400" spans="1:2" x14ac:dyDescent="0.25">
      <c r="A400" t="e">
        <f>('Annual Return Data'!$M401+'Annual Return Data'!$O401)*Information!$D$10</f>
        <v>#VALUE!</v>
      </c>
      <c r="B400" s="17" t="str">
        <f>IFERROR(($A400-'Annual Return Data'!$X401)/A400,"")</f>
        <v/>
      </c>
    </row>
    <row r="401" spans="1:2" x14ac:dyDescent="0.25">
      <c r="A401" t="e">
        <f>('Annual Return Data'!$M402+'Annual Return Data'!$O402)*Information!$D$10</f>
        <v>#VALUE!</v>
      </c>
      <c r="B401" s="17" t="str">
        <f>IFERROR(($A401-'Annual Return Data'!$X402)/A401,"")</f>
        <v/>
      </c>
    </row>
    <row r="402" spans="1:2" x14ac:dyDescent="0.25">
      <c r="A402" t="e">
        <f>('Annual Return Data'!$M403+'Annual Return Data'!$O403)*Information!$D$10</f>
        <v>#VALUE!</v>
      </c>
      <c r="B402" s="17" t="str">
        <f>IFERROR(($A402-'Annual Return Data'!$X403)/A402,"")</f>
        <v/>
      </c>
    </row>
    <row r="403" spans="1:2" x14ac:dyDescent="0.25">
      <c r="A403" t="e">
        <f>('Annual Return Data'!$M404+'Annual Return Data'!$O404)*Information!$D$10</f>
        <v>#VALUE!</v>
      </c>
      <c r="B403" s="17" t="str">
        <f>IFERROR(($A403-'Annual Return Data'!$X404)/A403,"")</f>
        <v/>
      </c>
    </row>
    <row r="404" spans="1:2" x14ac:dyDescent="0.25">
      <c r="A404" t="e">
        <f>('Annual Return Data'!$M405+'Annual Return Data'!$O405)*Information!$D$10</f>
        <v>#VALUE!</v>
      </c>
      <c r="B404" s="17" t="str">
        <f>IFERROR(($A404-'Annual Return Data'!$X405)/A404,"")</f>
        <v/>
      </c>
    </row>
    <row r="405" spans="1:2" x14ac:dyDescent="0.25">
      <c r="A405" t="e">
        <f>('Annual Return Data'!$M406+'Annual Return Data'!$O406)*Information!$D$10</f>
        <v>#VALUE!</v>
      </c>
      <c r="B405" s="17" t="str">
        <f>IFERROR(($A405-'Annual Return Data'!$X406)/A405,"")</f>
        <v/>
      </c>
    </row>
    <row r="406" spans="1:2" x14ac:dyDescent="0.25">
      <c r="A406" t="e">
        <f>('Annual Return Data'!$M407+'Annual Return Data'!$O407)*Information!$D$10</f>
        <v>#VALUE!</v>
      </c>
      <c r="B406" s="17" t="str">
        <f>IFERROR(($A406-'Annual Return Data'!$X407)/A406,"")</f>
        <v/>
      </c>
    </row>
    <row r="407" spans="1:2" x14ac:dyDescent="0.25">
      <c r="A407" t="e">
        <f>('Annual Return Data'!$M408+'Annual Return Data'!$O408)*Information!$D$10</f>
        <v>#VALUE!</v>
      </c>
      <c r="B407" s="17" t="str">
        <f>IFERROR(($A407-'Annual Return Data'!$X408)/A407,"")</f>
        <v/>
      </c>
    </row>
    <row r="408" spans="1:2" x14ac:dyDescent="0.25">
      <c r="A408" t="e">
        <f>('Annual Return Data'!$M409+'Annual Return Data'!$O409)*Information!$D$10</f>
        <v>#VALUE!</v>
      </c>
      <c r="B408" s="17" t="str">
        <f>IFERROR(($A408-'Annual Return Data'!$X409)/A408,"")</f>
        <v/>
      </c>
    </row>
    <row r="409" spans="1:2" x14ac:dyDescent="0.25">
      <c r="A409" t="e">
        <f>('Annual Return Data'!$M410+'Annual Return Data'!$O410)*Information!$D$10</f>
        <v>#VALUE!</v>
      </c>
      <c r="B409" s="17" t="str">
        <f>IFERROR(($A409-'Annual Return Data'!$X410)/A409,"")</f>
        <v/>
      </c>
    </row>
    <row r="410" spans="1:2" x14ac:dyDescent="0.25">
      <c r="A410" t="e">
        <f>('Annual Return Data'!$M411+'Annual Return Data'!$O411)*Information!$D$10</f>
        <v>#VALUE!</v>
      </c>
      <c r="B410" s="17" t="str">
        <f>IFERROR(($A410-'Annual Return Data'!$X411)/A410,"")</f>
        <v/>
      </c>
    </row>
    <row r="411" spans="1:2" x14ac:dyDescent="0.25">
      <c r="A411" t="e">
        <f>('Annual Return Data'!$M412+'Annual Return Data'!$O412)*Information!$D$10</f>
        <v>#VALUE!</v>
      </c>
      <c r="B411" s="17" t="str">
        <f>IFERROR(($A411-'Annual Return Data'!$X412)/A411,"")</f>
        <v/>
      </c>
    </row>
    <row r="412" spans="1:2" x14ac:dyDescent="0.25">
      <c r="A412" t="e">
        <f>('Annual Return Data'!$M413+'Annual Return Data'!$O413)*Information!$D$10</f>
        <v>#VALUE!</v>
      </c>
      <c r="B412" s="17" t="str">
        <f>IFERROR(($A412-'Annual Return Data'!$X413)/A412,"")</f>
        <v/>
      </c>
    </row>
    <row r="413" spans="1:2" x14ac:dyDescent="0.25">
      <c r="A413" t="e">
        <f>('Annual Return Data'!$M414+'Annual Return Data'!$O414)*Information!$D$10</f>
        <v>#VALUE!</v>
      </c>
      <c r="B413" s="17" t="str">
        <f>IFERROR(($A413-'Annual Return Data'!$X414)/A413,"")</f>
        <v/>
      </c>
    </row>
    <row r="414" spans="1:2" x14ac:dyDescent="0.25">
      <c r="A414" t="e">
        <f>('Annual Return Data'!$M415+'Annual Return Data'!$O415)*Information!$D$10</f>
        <v>#VALUE!</v>
      </c>
      <c r="B414" s="17" t="str">
        <f>IFERROR(($A414-'Annual Return Data'!$X415)/A414,"")</f>
        <v/>
      </c>
    </row>
    <row r="415" spans="1:2" x14ac:dyDescent="0.25">
      <c r="A415" t="e">
        <f>('Annual Return Data'!$M416+'Annual Return Data'!$O416)*Information!$D$10</f>
        <v>#VALUE!</v>
      </c>
      <c r="B415" s="17" t="str">
        <f>IFERROR(($A415-'Annual Return Data'!$X416)/A415,"")</f>
        <v/>
      </c>
    </row>
    <row r="416" spans="1:2" x14ac:dyDescent="0.25">
      <c r="A416" t="e">
        <f>('Annual Return Data'!$M417+'Annual Return Data'!$O417)*Information!$D$10</f>
        <v>#VALUE!</v>
      </c>
      <c r="B416" s="17" t="str">
        <f>IFERROR(($A416-'Annual Return Data'!$X417)/A416,"")</f>
        <v/>
      </c>
    </row>
    <row r="417" spans="1:2" x14ac:dyDescent="0.25">
      <c r="A417" t="e">
        <f>('Annual Return Data'!$M418+'Annual Return Data'!$O418)*Information!$D$10</f>
        <v>#VALUE!</v>
      </c>
      <c r="B417" s="17" t="str">
        <f>IFERROR(($A417-'Annual Return Data'!$X418)/A417,"")</f>
        <v/>
      </c>
    </row>
    <row r="418" spans="1:2" x14ac:dyDescent="0.25">
      <c r="A418" t="e">
        <f>('Annual Return Data'!$M419+'Annual Return Data'!$O419)*Information!$D$10</f>
        <v>#VALUE!</v>
      </c>
      <c r="B418" s="17" t="str">
        <f>IFERROR(($A418-'Annual Return Data'!$X419)/A418,"")</f>
        <v/>
      </c>
    </row>
    <row r="419" spans="1:2" x14ac:dyDescent="0.25">
      <c r="A419" t="e">
        <f>('Annual Return Data'!$M420+'Annual Return Data'!$O420)*Information!$D$10</f>
        <v>#VALUE!</v>
      </c>
      <c r="B419" s="17" t="str">
        <f>IFERROR(($A419-'Annual Return Data'!$X420)/A419,"")</f>
        <v/>
      </c>
    </row>
    <row r="420" spans="1:2" x14ac:dyDescent="0.25">
      <c r="A420" t="e">
        <f>('Annual Return Data'!$M421+'Annual Return Data'!$O421)*Information!$D$10</f>
        <v>#VALUE!</v>
      </c>
      <c r="B420" s="17" t="str">
        <f>IFERROR(($A420-'Annual Return Data'!$X421)/A420,"")</f>
        <v/>
      </c>
    </row>
    <row r="421" spans="1:2" x14ac:dyDescent="0.25">
      <c r="A421" t="e">
        <f>('Annual Return Data'!$M422+'Annual Return Data'!$O422)*Information!$D$10</f>
        <v>#VALUE!</v>
      </c>
      <c r="B421" s="17" t="str">
        <f>IFERROR(($A421-'Annual Return Data'!$X422)/A421,"")</f>
        <v/>
      </c>
    </row>
    <row r="422" spans="1:2" x14ac:dyDescent="0.25">
      <c r="A422" t="e">
        <f>('Annual Return Data'!$M423+'Annual Return Data'!$O423)*Information!$D$10</f>
        <v>#VALUE!</v>
      </c>
      <c r="B422" s="17" t="str">
        <f>IFERROR(($A422-'Annual Return Data'!$X423)/A422,"")</f>
        <v/>
      </c>
    </row>
    <row r="423" spans="1:2" x14ac:dyDescent="0.25">
      <c r="A423" t="e">
        <f>('Annual Return Data'!$M424+'Annual Return Data'!$O424)*Information!$D$10</f>
        <v>#VALUE!</v>
      </c>
      <c r="B423" s="17" t="str">
        <f>IFERROR(($A423-'Annual Return Data'!$X424)/A423,"")</f>
        <v/>
      </c>
    </row>
    <row r="424" spans="1:2" x14ac:dyDescent="0.25">
      <c r="A424" t="e">
        <f>('Annual Return Data'!$M425+'Annual Return Data'!$O425)*Information!$D$10</f>
        <v>#VALUE!</v>
      </c>
      <c r="B424" s="17" t="str">
        <f>IFERROR(($A424-'Annual Return Data'!$X425)/A424,"")</f>
        <v/>
      </c>
    </row>
    <row r="425" spans="1:2" x14ac:dyDescent="0.25">
      <c r="A425" t="e">
        <f>('Annual Return Data'!$M426+'Annual Return Data'!$O426)*Information!$D$10</f>
        <v>#VALUE!</v>
      </c>
      <c r="B425" s="17" t="str">
        <f>IFERROR(($A425-'Annual Return Data'!$X426)/A425,"")</f>
        <v/>
      </c>
    </row>
    <row r="426" spans="1:2" x14ac:dyDescent="0.25">
      <c r="A426" t="e">
        <f>('Annual Return Data'!$M427+'Annual Return Data'!$O427)*Information!$D$10</f>
        <v>#VALUE!</v>
      </c>
      <c r="B426" s="17" t="str">
        <f>IFERROR(($A426-'Annual Return Data'!$X427)/A426,"")</f>
        <v/>
      </c>
    </row>
    <row r="427" spans="1:2" x14ac:dyDescent="0.25">
      <c r="A427" t="e">
        <f>('Annual Return Data'!$M428+'Annual Return Data'!$O428)*Information!$D$10</f>
        <v>#VALUE!</v>
      </c>
      <c r="B427" s="17" t="str">
        <f>IFERROR(($A427-'Annual Return Data'!$X428)/A427,"")</f>
        <v/>
      </c>
    </row>
    <row r="428" spans="1:2" x14ac:dyDescent="0.25">
      <c r="A428" t="e">
        <f>('Annual Return Data'!$M429+'Annual Return Data'!$O429)*Information!$D$10</f>
        <v>#VALUE!</v>
      </c>
      <c r="B428" s="17" t="str">
        <f>IFERROR(($A428-'Annual Return Data'!$X429)/A428,"")</f>
        <v/>
      </c>
    </row>
    <row r="429" spans="1:2" x14ac:dyDescent="0.25">
      <c r="A429" t="e">
        <f>('Annual Return Data'!$M430+'Annual Return Data'!$O430)*Information!$D$10</f>
        <v>#VALUE!</v>
      </c>
      <c r="B429" s="17" t="str">
        <f>IFERROR(($A429-'Annual Return Data'!$X430)/A429,"")</f>
        <v/>
      </c>
    </row>
    <row r="430" spans="1:2" x14ac:dyDescent="0.25">
      <c r="A430" t="e">
        <f>('Annual Return Data'!$M431+'Annual Return Data'!$O431)*Information!$D$10</f>
        <v>#VALUE!</v>
      </c>
      <c r="B430" s="17" t="str">
        <f>IFERROR(($A430-'Annual Return Data'!$X431)/A430,"")</f>
        <v/>
      </c>
    </row>
    <row r="431" spans="1:2" x14ac:dyDescent="0.25">
      <c r="A431" t="e">
        <f>('Annual Return Data'!$M432+'Annual Return Data'!$O432)*Information!$D$10</f>
        <v>#VALUE!</v>
      </c>
      <c r="B431" s="17" t="str">
        <f>IFERROR(($A431-'Annual Return Data'!$X432)/A431,"")</f>
        <v/>
      </c>
    </row>
    <row r="432" spans="1:2" x14ac:dyDescent="0.25">
      <c r="A432" t="e">
        <f>('Annual Return Data'!$M433+'Annual Return Data'!$O433)*Information!$D$10</f>
        <v>#VALUE!</v>
      </c>
      <c r="B432" s="17" t="str">
        <f>IFERROR(($A432-'Annual Return Data'!$X433)/A432,"")</f>
        <v/>
      </c>
    </row>
    <row r="433" spans="1:2" x14ac:dyDescent="0.25">
      <c r="A433" t="e">
        <f>('Annual Return Data'!$M434+'Annual Return Data'!$O434)*Information!$D$10</f>
        <v>#VALUE!</v>
      </c>
      <c r="B433" s="17" t="str">
        <f>IFERROR(($A433-'Annual Return Data'!$X434)/A433,"")</f>
        <v/>
      </c>
    </row>
    <row r="434" spans="1:2" x14ac:dyDescent="0.25">
      <c r="A434" t="e">
        <f>('Annual Return Data'!$M435+'Annual Return Data'!$O435)*Information!$D$10</f>
        <v>#VALUE!</v>
      </c>
      <c r="B434" s="17" t="str">
        <f>IFERROR(($A434-'Annual Return Data'!$X435)/A434,"")</f>
        <v/>
      </c>
    </row>
    <row r="435" spans="1:2" x14ac:dyDescent="0.25">
      <c r="A435" t="e">
        <f>('Annual Return Data'!$M436+'Annual Return Data'!$O436)*Information!$D$10</f>
        <v>#VALUE!</v>
      </c>
      <c r="B435" s="17" t="str">
        <f>IFERROR(($A435-'Annual Return Data'!$X436)/A435,"")</f>
        <v/>
      </c>
    </row>
    <row r="436" spans="1:2" x14ac:dyDescent="0.25">
      <c r="A436" t="e">
        <f>('Annual Return Data'!$M437+'Annual Return Data'!$O437)*Information!$D$10</f>
        <v>#VALUE!</v>
      </c>
      <c r="B436" s="17" t="str">
        <f>IFERROR(($A436-'Annual Return Data'!$X437)/A436,"")</f>
        <v/>
      </c>
    </row>
    <row r="437" spans="1:2" x14ac:dyDescent="0.25">
      <c r="A437" t="e">
        <f>('Annual Return Data'!$M438+'Annual Return Data'!$O438)*Information!$D$10</f>
        <v>#VALUE!</v>
      </c>
      <c r="B437" s="17" t="str">
        <f>IFERROR(($A437-'Annual Return Data'!$X438)/A437,"")</f>
        <v/>
      </c>
    </row>
    <row r="438" spans="1:2" x14ac:dyDescent="0.25">
      <c r="A438" t="e">
        <f>('Annual Return Data'!$M439+'Annual Return Data'!$O439)*Information!$D$10</f>
        <v>#VALUE!</v>
      </c>
      <c r="B438" s="17" t="str">
        <f>IFERROR(($A438-'Annual Return Data'!$X439)/A438,"")</f>
        <v/>
      </c>
    </row>
    <row r="439" spans="1:2" x14ac:dyDescent="0.25">
      <c r="A439" t="e">
        <f>('Annual Return Data'!$M440+'Annual Return Data'!$O440)*Information!$D$10</f>
        <v>#VALUE!</v>
      </c>
      <c r="B439" s="17" t="str">
        <f>IFERROR(($A439-'Annual Return Data'!$X440)/A439,"")</f>
        <v/>
      </c>
    </row>
    <row r="440" spans="1:2" x14ac:dyDescent="0.25">
      <c r="A440" t="e">
        <f>('Annual Return Data'!$M441+'Annual Return Data'!$O441)*Information!$D$10</f>
        <v>#VALUE!</v>
      </c>
      <c r="B440" s="17" t="str">
        <f>IFERROR(($A440-'Annual Return Data'!$X441)/A440,"")</f>
        <v/>
      </c>
    </row>
    <row r="441" spans="1:2" x14ac:dyDescent="0.25">
      <c r="A441" t="e">
        <f>('Annual Return Data'!$M442+'Annual Return Data'!$O442)*Information!$D$10</f>
        <v>#VALUE!</v>
      </c>
      <c r="B441" s="17" t="str">
        <f>IFERROR(($A441-'Annual Return Data'!$X442)/A441,"")</f>
        <v/>
      </c>
    </row>
    <row r="442" spans="1:2" x14ac:dyDescent="0.25">
      <c r="A442" t="e">
        <f>('Annual Return Data'!$M443+'Annual Return Data'!$O443)*Information!$D$10</f>
        <v>#VALUE!</v>
      </c>
      <c r="B442" s="17" t="str">
        <f>IFERROR(($A442-'Annual Return Data'!$X443)/A442,"")</f>
        <v/>
      </c>
    </row>
    <row r="443" spans="1:2" x14ac:dyDescent="0.25">
      <c r="A443" t="e">
        <f>('Annual Return Data'!$M444+'Annual Return Data'!$O444)*Information!$D$10</f>
        <v>#VALUE!</v>
      </c>
      <c r="B443" s="17" t="str">
        <f>IFERROR(($A443-'Annual Return Data'!$X444)/A443,"")</f>
        <v/>
      </c>
    </row>
    <row r="444" spans="1:2" x14ac:dyDescent="0.25">
      <c r="A444" t="e">
        <f>('Annual Return Data'!$M445+'Annual Return Data'!$O445)*Information!$D$10</f>
        <v>#VALUE!</v>
      </c>
      <c r="B444" s="17" t="str">
        <f>IFERROR(($A444-'Annual Return Data'!$X445)/A444,"")</f>
        <v/>
      </c>
    </row>
    <row r="445" spans="1:2" x14ac:dyDescent="0.25">
      <c r="A445" t="e">
        <f>('Annual Return Data'!$M446+'Annual Return Data'!$O446)*Information!$D$10</f>
        <v>#VALUE!</v>
      </c>
      <c r="B445" s="17" t="str">
        <f>IFERROR(($A445-'Annual Return Data'!$X446)/A445,"")</f>
        <v/>
      </c>
    </row>
    <row r="446" spans="1:2" x14ac:dyDescent="0.25">
      <c r="A446" t="e">
        <f>('Annual Return Data'!$M447+'Annual Return Data'!$O447)*Information!$D$10</f>
        <v>#VALUE!</v>
      </c>
      <c r="B446" s="17" t="str">
        <f>IFERROR(($A446-'Annual Return Data'!$X447)/A446,"")</f>
        <v/>
      </c>
    </row>
    <row r="447" spans="1:2" x14ac:dyDescent="0.25">
      <c r="A447" t="e">
        <f>('Annual Return Data'!$M448+'Annual Return Data'!$O448)*Information!$D$10</f>
        <v>#VALUE!</v>
      </c>
      <c r="B447" s="17" t="str">
        <f>IFERROR(($A447-'Annual Return Data'!$X448)/A447,"")</f>
        <v/>
      </c>
    </row>
    <row r="448" spans="1:2" x14ac:dyDescent="0.25">
      <c r="A448" t="e">
        <f>('Annual Return Data'!$M449+'Annual Return Data'!$O449)*Information!$D$10</f>
        <v>#VALUE!</v>
      </c>
      <c r="B448" s="17" t="str">
        <f>IFERROR(($A448-'Annual Return Data'!$X449)/A448,"")</f>
        <v/>
      </c>
    </row>
    <row r="449" spans="1:2" x14ac:dyDescent="0.25">
      <c r="A449" t="e">
        <f>('Annual Return Data'!$M450+'Annual Return Data'!$O450)*Information!$D$10</f>
        <v>#VALUE!</v>
      </c>
      <c r="B449" s="17" t="str">
        <f>IFERROR(($A449-'Annual Return Data'!$X450)/A449,"")</f>
        <v/>
      </c>
    </row>
    <row r="450" spans="1:2" x14ac:dyDescent="0.25">
      <c r="A450" t="e">
        <f>('Annual Return Data'!$M451+'Annual Return Data'!$O451)*Information!$D$10</f>
        <v>#VALUE!</v>
      </c>
      <c r="B450" s="17" t="str">
        <f>IFERROR(($A450-'Annual Return Data'!$X451)/A450,"")</f>
        <v/>
      </c>
    </row>
    <row r="451" spans="1:2" x14ac:dyDescent="0.25">
      <c r="A451" t="e">
        <f>('Annual Return Data'!$M452+'Annual Return Data'!$O452)*Information!$D$10</f>
        <v>#VALUE!</v>
      </c>
      <c r="B451" s="17" t="str">
        <f>IFERROR(($A451-'Annual Return Data'!$X452)/A451,"")</f>
        <v/>
      </c>
    </row>
    <row r="452" spans="1:2" x14ac:dyDescent="0.25">
      <c r="A452" t="e">
        <f>('Annual Return Data'!$M453+'Annual Return Data'!$O453)*Information!$D$10</f>
        <v>#VALUE!</v>
      </c>
      <c r="B452" s="17" t="str">
        <f>IFERROR(($A452-'Annual Return Data'!$X453)/A452,"")</f>
        <v/>
      </c>
    </row>
    <row r="453" spans="1:2" x14ac:dyDescent="0.25">
      <c r="A453" t="e">
        <f>('Annual Return Data'!$M454+'Annual Return Data'!$O454)*Information!$D$10</f>
        <v>#VALUE!</v>
      </c>
      <c r="B453" s="17" t="str">
        <f>IFERROR(($A453-'Annual Return Data'!$X454)/A453,"")</f>
        <v/>
      </c>
    </row>
    <row r="454" spans="1:2" x14ac:dyDescent="0.25">
      <c r="A454" t="e">
        <f>('Annual Return Data'!$M455+'Annual Return Data'!$O455)*Information!$D$10</f>
        <v>#VALUE!</v>
      </c>
      <c r="B454" s="17" t="str">
        <f>IFERROR(($A454-'Annual Return Data'!$X455)/A454,"")</f>
        <v/>
      </c>
    </row>
    <row r="455" spans="1:2" x14ac:dyDescent="0.25">
      <c r="A455" t="e">
        <f>('Annual Return Data'!$M456+'Annual Return Data'!$O456)*Information!$D$10</f>
        <v>#VALUE!</v>
      </c>
      <c r="B455" s="17" t="str">
        <f>IFERROR(($A455-'Annual Return Data'!$X456)/A455,"")</f>
        <v/>
      </c>
    </row>
    <row r="456" spans="1:2" x14ac:dyDescent="0.25">
      <c r="A456" t="e">
        <f>('Annual Return Data'!$M457+'Annual Return Data'!$O457)*Information!$D$10</f>
        <v>#VALUE!</v>
      </c>
      <c r="B456" s="17" t="str">
        <f>IFERROR(($A456-'Annual Return Data'!$X457)/A456,"")</f>
        <v/>
      </c>
    </row>
    <row r="457" spans="1:2" x14ac:dyDescent="0.25">
      <c r="A457" t="e">
        <f>('Annual Return Data'!$M458+'Annual Return Data'!$O458)*Information!$D$10</f>
        <v>#VALUE!</v>
      </c>
      <c r="B457" s="17" t="str">
        <f>IFERROR(($A457-'Annual Return Data'!$X458)/A457,"")</f>
        <v/>
      </c>
    </row>
    <row r="458" spans="1:2" x14ac:dyDescent="0.25">
      <c r="A458" t="e">
        <f>('Annual Return Data'!$M459+'Annual Return Data'!$O459)*Information!$D$10</f>
        <v>#VALUE!</v>
      </c>
      <c r="B458" s="17" t="str">
        <f>IFERROR(($A458-'Annual Return Data'!$X459)/A458,"")</f>
        <v/>
      </c>
    </row>
    <row r="459" spans="1:2" x14ac:dyDescent="0.25">
      <c r="A459" t="e">
        <f>('Annual Return Data'!$M460+'Annual Return Data'!$O460)*Information!$D$10</f>
        <v>#VALUE!</v>
      </c>
      <c r="B459" s="17" t="str">
        <f>IFERROR(($A459-'Annual Return Data'!$X460)/A459,"")</f>
        <v/>
      </c>
    </row>
    <row r="460" spans="1:2" x14ac:dyDescent="0.25">
      <c r="A460" t="e">
        <f>('Annual Return Data'!$M461+'Annual Return Data'!$O461)*Information!$D$10</f>
        <v>#VALUE!</v>
      </c>
      <c r="B460" s="17" t="str">
        <f>IFERROR(($A460-'Annual Return Data'!$X461)/A460,"")</f>
        <v/>
      </c>
    </row>
    <row r="461" spans="1:2" x14ac:dyDescent="0.25">
      <c r="A461" t="e">
        <f>('Annual Return Data'!$M462+'Annual Return Data'!$O462)*Information!$D$10</f>
        <v>#VALUE!</v>
      </c>
      <c r="B461" s="17" t="str">
        <f>IFERROR(($A461-'Annual Return Data'!$X462)/A461,"")</f>
        <v/>
      </c>
    </row>
    <row r="462" spans="1:2" x14ac:dyDescent="0.25">
      <c r="A462" t="e">
        <f>('Annual Return Data'!$M463+'Annual Return Data'!$O463)*Information!$D$10</f>
        <v>#VALUE!</v>
      </c>
      <c r="B462" s="17" t="str">
        <f>IFERROR(($A462-'Annual Return Data'!$X463)/A462,"")</f>
        <v/>
      </c>
    </row>
    <row r="463" spans="1:2" x14ac:dyDescent="0.25">
      <c r="A463" t="e">
        <f>('Annual Return Data'!$M464+'Annual Return Data'!$O464)*Information!$D$10</f>
        <v>#VALUE!</v>
      </c>
      <c r="B463" s="17" t="str">
        <f>IFERROR(($A463-'Annual Return Data'!$X464)/A463,"")</f>
        <v/>
      </c>
    </row>
    <row r="464" spans="1:2" x14ac:dyDescent="0.25">
      <c r="A464" t="e">
        <f>('Annual Return Data'!$M465+'Annual Return Data'!$O465)*Information!$D$10</f>
        <v>#VALUE!</v>
      </c>
      <c r="B464" s="17" t="str">
        <f>IFERROR(($A464-'Annual Return Data'!$X465)/A464,"")</f>
        <v/>
      </c>
    </row>
    <row r="465" spans="1:2" x14ac:dyDescent="0.25">
      <c r="A465" t="e">
        <f>('Annual Return Data'!$M466+'Annual Return Data'!$O466)*Information!$D$10</f>
        <v>#VALUE!</v>
      </c>
      <c r="B465" s="17" t="str">
        <f>IFERROR(($A465-'Annual Return Data'!$X466)/A465,"")</f>
        <v/>
      </c>
    </row>
    <row r="466" spans="1:2" x14ac:dyDescent="0.25">
      <c r="A466" t="e">
        <f>('Annual Return Data'!$M467+'Annual Return Data'!$O467)*Information!$D$10</f>
        <v>#VALUE!</v>
      </c>
      <c r="B466" s="17" t="str">
        <f>IFERROR(($A466-'Annual Return Data'!$X467)/A466,"")</f>
        <v/>
      </c>
    </row>
    <row r="467" spans="1:2" x14ac:dyDescent="0.25">
      <c r="A467" t="e">
        <f>('Annual Return Data'!$M468+'Annual Return Data'!$O468)*Information!$D$10</f>
        <v>#VALUE!</v>
      </c>
      <c r="B467" s="17" t="str">
        <f>IFERROR(($A467-'Annual Return Data'!$X468)/A467,"")</f>
        <v/>
      </c>
    </row>
    <row r="468" spans="1:2" x14ac:dyDescent="0.25">
      <c r="A468" t="e">
        <f>('Annual Return Data'!$M469+'Annual Return Data'!$O469)*Information!$D$10</f>
        <v>#VALUE!</v>
      </c>
      <c r="B468" s="17" t="str">
        <f>IFERROR(($A468-'Annual Return Data'!$X469)/A468,"")</f>
        <v/>
      </c>
    </row>
    <row r="469" spans="1:2" x14ac:dyDescent="0.25">
      <c r="A469" t="e">
        <f>('Annual Return Data'!$M470+'Annual Return Data'!$O470)*Information!$D$10</f>
        <v>#VALUE!</v>
      </c>
      <c r="B469" s="17" t="str">
        <f>IFERROR(($A469-'Annual Return Data'!$X470)/A469,"")</f>
        <v/>
      </c>
    </row>
    <row r="470" spans="1:2" x14ac:dyDescent="0.25">
      <c r="A470" t="e">
        <f>('Annual Return Data'!$M471+'Annual Return Data'!$O471)*Information!$D$10</f>
        <v>#VALUE!</v>
      </c>
      <c r="B470" s="17" t="str">
        <f>IFERROR(($A470-'Annual Return Data'!$X471)/A470,"")</f>
        <v/>
      </c>
    </row>
    <row r="471" spans="1:2" x14ac:dyDescent="0.25">
      <c r="A471" t="e">
        <f>('Annual Return Data'!$M472+'Annual Return Data'!$O472)*Information!$D$10</f>
        <v>#VALUE!</v>
      </c>
      <c r="B471" s="17" t="str">
        <f>IFERROR(($A471-'Annual Return Data'!$X472)/A471,"")</f>
        <v/>
      </c>
    </row>
    <row r="472" spans="1:2" x14ac:dyDescent="0.25">
      <c r="A472" t="e">
        <f>('Annual Return Data'!$M473+'Annual Return Data'!$O473)*Information!$D$10</f>
        <v>#VALUE!</v>
      </c>
      <c r="B472" s="17" t="str">
        <f>IFERROR(($A472-'Annual Return Data'!$X473)/A472,"")</f>
        <v/>
      </c>
    </row>
    <row r="473" spans="1:2" x14ac:dyDescent="0.25">
      <c r="A473" t="e">
        <f>('Annual Return Data'!$M474+'Annual Return Data'!$O474)*Information!$D$10</f>
        <v>#VALUE!</v>
      </c>
      <c r="B473" s="17" t="str">
        <f>IFERROR(($A473-'Annual Return Data'!$X474)/A473,"")</f>
        <v/>
      </c>
    </row>
    <row r="474" spans="1:2" x14ac:dyDescent="0.25">
      <c r="A474" t="e">
        <f>('Annual Return Data'!$M475+'Annual Return Data'!$O475)*Information!$D$10</f>
        <v>#VALUE!</v>
      </c>
      <c r="B474" s="17" t="str">
        <f>IFERROR(($A474-'Annual Return Data'!$X475)/A474,"")</f>
        <v/>
      </c>
    </row>
    <row r="475" spans="1:2" x14ac:dyDescent="0.25">
      <c r="A475" t="e">
        <f>('Annual Return Data'!$M476+'Annual Return Data'!$O476)*Information!$D$10</f>
        <v>#VALUE!</v>
      </c>
      <c r="B475" s="17" t="str">
        <f>IFERROR(($A475-'Annual Return Data'!$X476)/A475,"")</f>
        <v/>
      </c>
    </row>
    <row r="476" spans="1:2" x14ac:dyDescent="0.25">
      <c r="A476" t="e">
        <f>('Annual Return Data'!$M477+'Annual Return Data'!$O477)*Information!$D$10</f>
        <v>#VALUE!</v>
      </c>
      <c r="B476" s="17" t="str">
        <f>IFERROR(($A476-'Annual Return Data'!$X477)/A476,"")</f>
        <v/>
      </c>
    </row>
    <row r="477" spans="1:2" x14ac:dyDescent="0.25">
      <c r="A477" t="e">
        <f>('Annual Return Data'!$M478+'Annual Return Data'!$O478)*Information!$D$10</f>
        <v>#VALUE!</v>
      </c>
      <c r="B477" s="17" t="str">
        <f>IFERROR(($A477-'Annual Return Data'!$X478)/A477,"")</f>
        <v/>
      </c>
    </row>
    <row r="478" spans="1:2" x14ac:dyDescent="0.25">
      <c r="A478" t="e">
        <f>('Annual Return Data'!$M479+'Annual Return Data'!$O479)*Information!$D$10</f>
        <v>#VALUE!</v>
      </c>
      <c r="B478" s="17" t="str">
        <f>IFERROR(($A478-'Annual Return Data'!$X479)/A478,"")</f>
        <v/>
      </c>
    </row>
    <row r="479" spans="1:2" x14ac:dyDescent="0.25">
      <c r="A479" t="e">
        <f>('Annual Return Data'!$M480+'Annual Return Data'!$O480)*Information!$D$10</f>
        <v>#VALUE!</v>
      </c>
      <c r="B479" s="17" t="str">
        <f>IFERROR(($A479-'Annual Return Data'!$X480)/A479,"")</f>
        <v/>
      </c>
    </row>
    <row r="480" spans="1:2" x14ac:dyDescent="0.25">
      <c r="A480" t="e">
        <f>('Annual Return Data'!$M481+'Annual Return Data'!$O481)*Information!$D$10</f>
        <v>#VALUE!</v>
      </c>
      <c r="B480" s="17" t="str">
        <f>IFERROR(($A480-'Annual Return Data'!$X481)/A480,"")</f>
        <v/>
      </c>
    </row>
    <row r="481" spans="1:2" x14ac:dyDescent="0.25">
      <c r="A481" t="e">
        <f>('Annual Return Data'!$M482+'Annual Return Data'!$O482)*Information!$D$10</f>
        <v>#VALUE!</v>
      </c>
      <c r="B481" s="17" t="str">
        <f>IFERROR(($A481-'Annual Return Data'!$X482)/A481,"")</f>
        <v/>
      </c>
    </row>
    <row r="482" spans="1:2" x14ac:dyDescent="0.25">
      <c r="A482" t="e">
        <f>('Annual Return Data'!$M483+'Annual Return Data'!$O483)*Information!$D$10</f>
        <v>#VALUE!</v>
      </c>
      <c r="B482" s="17" t="str">
        <f>IFERROR(($A482-'Annual Return Data'!$X483)/A482,"")</f>
        <v/>
      </c>
    </row>
    <row r="483" spans="1:2" x14ac:dyDescent="0.25">
      <c r="A483" t="e">
        <f>('Annual Return Data'!$M484+'Annual Return Data'!$O484)*Information!$D$10</f>
        <v>#VALUE!</v>
      </c>
      <c r="B483" s="17" t="str">
        <f>IFERROR(($A483-'Annual Return Data'!$X484)/A483,"")</f>
        <v/>
      </c>
    </row>
    <row r="484" spans="1:2" x14ac:dyDescent="0.25">
      <c r="A484" t="e">
        <f>('Annual Return Data'!$M485+'Annual Return Data'!$O485)*Information!$D$10</f>
        <v>#VALUE!</v>
      </c>
      <c r="B484" s="17" t="str">
        <f>IFERROR(($A484-'Annual Return Data'!$X485)/A484,"")</f>
        <v/>
      </c>
    </row>
    <row r="485" spans="1:2" x14ac:dyDescent="0.25">
      <c r="A485" t="e">
        <f>('Annual Return Data'!$M486+'Annual Return Data'!$O486)*Information!$D$10</f>
        <v>#VALUE!</v>
      </c>
      <c r="B485" s="17" t="str">
        <f>IFERROR(($A485-'Annual Return Data'!$X486)/A485,"")</f>
        <v/>
      </c>
    </row>
    <row r="486" spans="1:2" x14ac:dyDescent="0.25">
      <c r="A486" t="e">
        <f>('Annual Return Data'!$M487+'Annual Return Data'!$O487)*Information!$D$10</f>
        <v>#VALUE!</v>
      </c>
      <c r="B486" s="17" t="str">
        <f>IFERROR(($A486-'Annual Return Data'!$X487)/A486,"")</f>
        <v/>
      </c>
    </row>
    <row r="487" spans="1:2" x14ac:dyDescent="0.25">
      <c r="A487" t="e">
        <f>('Annual Return Data'!$M488+'Annual Return Data'!$O488)*Information!$D$10</f>
        <v>#VALUE!</v>
      </c>
      <c r="B487" s="17" t="str">
        <f>IFERROR(($A487-'Annual Return Data'!$X488)/A487,"")</f>
        <v/>
      </c>
    </row>
    <row r="488" spans="1:2" x14ac:dyDescent="0.25">
      <c r="A488" t="e">
        <f>('Annual Return Data'!$M489+'Annual Return Data'!$O489)*Information!$D$10</f>
        <v>#VALUE!</v>
      </c>
      <c r="B488" s="17" t="str">
        <f>IFERROR(($A488-'Annual Return Data'!$X489)/A488,"")</f>
        <v/>
      </c>
    </row>
    <row r="489" spans="1:2" x14ac:dyDescent="0.25">
      <c r="A489" t="e">
        <f>('Annual Return Data'!$M490+'Annual Return Data'!$O490)*Information!$D$10</f>
        <v>#VALUE!</v>
      </c>
      <c r="B489" s="17" t="str">
        <f>IFERROR(($A489-'Annual Return Data'!$X490)/A489,"")</f>
        <v/>
      </c>
    </row>
    <row r="490" spans="1:2" x14ac:dyDescent="0.25">
      <c r="A490" t="e">
        <f>('Annual Return Data'!$M491+'Annual Return Data'!$O491)*Information!$D$10</f>
        <v>#VALUE!</v>
      </c>
      <c r="B490" s="17" t="str">
        <f>IFERROR(($A490-'Annual Return Data'!$X491)/A490,"")</f>
        <v/>
      </c>
    </row>
    <row r="491" spans="1:2" x14ac:dyDescent="0.25">
      <c r="A491" t="e">
        <f>('Annual Return Data'!$M492+'Annual Return Data'!$O492)*Information!$D$10</f>
        <v>#VALUE!</v>
      </c>
      <c r="B491" s="17" t="str">
        <f>IFERROR(($A491-'Annual Return Data'!$X492)/A491,"")</f>
        <v/>
      </c>
    </row>
    <row r="492" spans="1:2" x14ac:dyDescent="0.25">
      <c r="A492" t="e">
        <f>('Annual Return Data'!$M493+'Annual Return Data'!$O493)*Information!$D$10</f>
        <v>#VALUE!</v>
      </c>
      <c r="B492" s="17" t="str">
        <f>IFERROR(($A492-'Annual Return Data'!$X493)/A492,"")</f>
        <v/>
      </c>
    </row>
    <row r="493" spans="1:2" x14ac:dyDescent="0.25">
      <c r="A493" t="e">
        <f>('Annual Return Data'!$M494+'Annual Return Data'!$O494)*Information!$D$10</f>
        <v>#VALUE!</v>
      </c>
      <c r="B493" s="17" t="str">
        <f>IFERROR(($A493-'Annual Return Data'!$X494)/A493,"")</f>
        <v/>
      </c>
    </row>
    <row r="494" spans="1:2" x14ac:dyDescent="0.25">
      <c r="A494" t="e">
        <f>('Annual Return Data'!$M495+'Annual Return Data'!$O495)*Information!$D$10</f>
        <v>#VALUE!</v>
      </c>
      <c r="B494" s="17" t="str">
        <f>IFERROR(($A494-'Annual Return Data'!$X495)/A494,"")</f>
        <v/>
      </c>
    </row>
    <row r="495" spans="1:2" x14ac:dyDescent="0.25">
      <c r="A495" t="e">
        <f>('Annual Return Data'!$M496+'Annual Return Data'!$O496)*Information!$D$10</f>
        <v>#VALUE!</v>
      </c>
      <c r="B495" s="17" t="str">
        <f>IFERROR(($A495-'Annual Return Data'!$X496)/A495,"")</f>
        <v/>
      </c>
    </row>
    <row r="496" spans="1:2" x14ac:dyDescent="0.25">
      <c r="A496" t="e">
        <f>('Annual Return Data'!$M497+'Annual Return Data'!$O497)*Information!$D$10</f>
        <v>#VALUE!</v>
      </c>
      <c r="B496" s="17" t="str">
        <f>IFERROR(($A496-'Annual Return Data'!$X497)/A496,"")</f>
        <v/>
      </c>
    </row>
    <row r="497" spans="1:2" x14ac:dyDescent="0.25">
      <c r="A497" t="e">
        <f>('Annual Return Data'!$M498+'Annual Return Data'!$O498)*Information!$D$10</f>
        <v>#VALUE!</v>
      </c>
      <c r="B497" s="17" t="str">
        <f>IFERROR(($A497-'Annual Return Data'!$X498)/A497,"")</f>
        <v/>
      </c>
    </row>
    <row r="498" spans="1:2" x14ac:dyDescent="0.25">
      <c r="A498" t="e">
        <f>('Annual Return Data'!$M499+'Annual Return Data'!$O499)*Information!$D$10</f>
        <v>#VALUE!</v>
      </c>
      <c r="B498" s="17" t="str">
        <f>IFERROR(($A498-'Annual Return Data'!$X499)/A498,"")</f>
        <v/>
      </c>
    </row>
    <row r="499" spans="1:2" x14ac:dyDescent="0.25">
      <c r="A499" t="e">
        <f>('Annual Return Data'!$M500+'Annual Return Data'!$O500)*Information!$D$10</f>
        <v>#VALUE!</v>
      </c>
      <c r="B499" s="17" t="str">
        <f>IFERROR(($A499-'Annual Return Data'!$X500)/A499,"")</f>
        <v/>
      </c>
    </row>
    <row r="500" spans="1:2" x14ac:dyDescent="0.25">
      <c r="A500" t="e">
        <f>('Annual Return Data'!$M501+'Annual Return Data'!$O501)*Information!$D$10</f>
        <v>#VALUE!</v>
      </c>
      <c r="B500" s="17" t="str">
        <f>IFERROR(($A500-'Annual Return Data'!$X501)/A500,"")</f>
        <v/>
      </c>
    </row>
    <row r="501" spans="1:2" x14ac:dyDescent="0.25">
      <c r="A501" t="e">
        <f>('Annual Return Data'!$M502+'Annual Return Data'!$O502)*Information!$D$10</f>
        <v>#VALUE!</v>
      </c>
      <c r="B501" s="17" t="str">
        <f>IFERROR(($A501-'Annual Return Data'!$X502)/A501,"")</f>
        <v/>
      </c>
    </row>
    <row r="502" spans="1:2" x14ac:dyDescent="0.25">
      <c r="A502" t="e">
        <f>('Annual Return Data'!$M503+'Annual Return Data'!$O503)*Information!$D$10</f>
        <v>#VALUE!</v>
      </c>
      <c r="B502" s="17" t="str">
        <f>IFERROR(($A502-'Annual Return Data'!$X503)/A502,"")</f>
        <v/>
      </c>
    </row>
    <row r="503" spans="1:2" x14ac:dyDescent="0.25">
      <c r="A503" t="e">
        <f>('Annual Return Data'!$M504+'Annual Return Data'!$O504)*Information!$D$10</f>
        <v>#VALUE!</v>
      </c>
      <c r="B503" s="17" t="str">
        <f>IFERROR(($A503-'Annual Return Data'!$X504)/A503,"")</f>
        <v/>
      </c>
    </row>
    <row r="504" spans="1:2" x14ac:dyDescent="0.25">
      <c r="A504" t="e">
        <f>('Annual Return Data'!$M505+'Annual Return Data'!$O505)*Information!$D$10</f>
        <v>#VALUE!</v>
      </c>
      <c r="B504" s="17" t="str">
        <f>IFERROR(($A504-'Annual Return Data'!$X505)/A504,"")</f>
        <v/>
      </c>
    </row>
    <row r="505" spans="1:2" x14ac:dyDescent="0.25">
      <c r="A505" t="e">
        <f>('Annual Return Data'!$M506+'Annual Return Data'!$O506)*Information!$D$10</f>
        <v>#VALUE!</v>
      </c>
      <c r="B505" s="17" t="str">
        <f>IFERROR(($A505-'Annual Return Data'!$X506)/A505,"")</f>
        <v/>
      </c>
    </row>
    <row r="506" spans="1:2" x14ac:dyDescent="0.25">
      <c r="A506" t="e">
        <f>('Annual Return Data'!$M507+'Annual Return Data'!$O507)*Information!$D$10</f>
        <v>#VALUE!</v>
      </c>
      <c r="B506" s="17" t="str">
        <f>IFERROR(($A506-'Annual Return Data'!$X507)/A506,"")</f>
        <v/>
      </c>
    </row>
    <row r="507" spans="1:2" x14ac:dyDescent="0.25">
      <c r="A507" t="e">
        <f>('Annual Return Data'!$M508+'Annual Return Data'!$O508)*Information!$D$10</f>
        <v>#VALUE!</v>
      </c>
      <c r="B507" s="17" t="str">
        <f>IFERROR(($A507-'Annual Return Data'!$X508)/A507,"")</f>
        <v/>
      </c>
    </row>
    <row r="508" spans="1:2" x14ac:dyDescent="0.25">
      <c r="A508" t="e">
        <f>('Annual Return Data'!$M509+'Annual Return Data'!$O509)*Information!$D$10</f>
        <v>#VALUE!</v>
      </c>
      <c r="B508" s="17" t="str">
        <f>IFERROR(($A508-'Annual Return Data'!$X509)/A508,"")</f>
        <v/>
      </c>
    </row>
    <row r="509" spans="1:2" x14ac:dyDescent="0.25">
      <c r="A509" t="e">
        <f>('Annual Return Data'!$M510+'Annual Return Data'!$O510)*Information!$D$10</f>
        <v>#VALUE!</v>
      </c>
      <c r="B509" s="17" t="str">
        <f>IFERROR(($A509-'Annual Return Data'!$X510)/A509,"")</f>
        <v/>
      </c>
    </row>
    <row r="510" spans="1:2" x14ac:dyDescent="0.25">
      <c r="A510" t="e">
        <f>('Annual Return Data'!$M511+'Annual Return Data'!$O511)*Information!$D$10</f>
        <v>#VALUE!</v>
      </c>
      <c r="B510" s="17" t="str">
        <f>IFERROR(($A510-'Annual Return Data'!$X511)/A510,"")</f>
        <v/>
      </c>
    </row>
    <row r="511" spans="1:2" x14ac:dyDescent="0.25">
      <c r="A511" t="e">
        <f>('Annual Return Data'!$M512+'Annual Return Data'!$O512)*Information!$D$10</f>
        <v>#VALUE!</v>
      </c>
      <c r="B511" s="17" t="str">
        <f>IFERROR(($A511-'Annual Return Data'!$X512)/A511,"")</f>
        <v/>
      </c>
    </row>
    <row r="512" spans="1:2" x14ac:dyDescent="0.25">
      <c r="A512" t="e">
        <f>('Annual Return Data'!$M513+'Annual Return Data'!$O513)*Information!$D$10</f>
        <v>#VALUE!</v>
      </c>
      <c r="B512" s="17" t="str">
        <f>IFERROR(($A512-'Annual Return Data'!$X513)/A512,"")</f>
        <v/>
      </c>
    </row>
    <row r="513" spans="1:2" x14ac:dyDescent="0.25">
      <c r="A513" t="e">
        <f>('Annual Return Data'!$M514+'Annual Return Data'!$O514)*Information!$D$10</f>
        <v>#VALUE!</v>
      </c>
      <c r="B513" s="17" t="str">
        <f>IFERROR(($A513-'Annual Return Data'!$X514)/A513,"")</f>
        <v/>
      </c>
    </row>
    <row r="514" spans="1:2" x14ac:dyDescent="0.25">
      <c r="A514" t="e">
        <f>('Annual Return Data'!$M515+'Annual Return Data'!$O515)*Information!$D$10</f>
        <v>#VALUE!</v>
      </c>
      <c r="B514" s="17" t="str">
        <f>IFERROR(($A514-'Annual Return Data'!$X515)/A514,"")</f>
        <v/>
      </c>
    </row>
    <row r="515" spans="1:2" x14ac:dyDescent="0.25">
      <c r="A515" t="e">
        <f>('Annual Return Data'!$M516+'Annual Return Data'!$O516)*Information!$D$10</f>
        <v>#VALUE!</v>
      </c>
      <c r="B515" s="17" t="str">
        <f>IFERROR(($A515-'Annual Return Data'!$X516)/A515,"")</f>
        <v/>
      </c>
    </row>
    <row r="516" spans="1:2" x14ac:dyDescent="0.25">
      <c r="A516" t="e">
        <f>('Annual Return Data'!$M517+'Annual Return Data'!$O517)*Information!$D$10</f>
        <v>#VALUE!</v>
      </c>
      <c r="B516" s="17" t="str">
        <f>IFERROR(($A516-'Annual Return Data'!$X517)/A516,"")</f>
        <v/>
      </c>
    </row>
    <row r="517" spans="1:2" x14ac:dyDescent="0.25">
      <c r="A517" t="e">
        <f>('Annual Return Data'!$M518+'Annual Return Data'!$O518)*Information!$D$10</f>
        <v>#VALUE!</v>
      </c>
      <c r="B517" s="17" t="str">
        <f>IFERROR(($A517-'Annual Return Data'!$X518)/A517,"")</f>
        <v/>
      </c>
    </row>
    <row r="518" spans="1:2" x14ac:dyDescent="0.25">
      <c r="A518" t="e">
        <f>('Annual Return Data'!$M519+'Annual Return Data'!$O519)*Information!$D$10</f>
        <v>#VALUE!</v>
      </c>
      <c r="B518" s="17" t="str">
        <f>IFERROR(($A518-'Annual Return Data'!$X519)/A518,"")</f>
        <v/>
      </c>
    </row>
    <row r="519" spans="1:2" x14ac:dyDescent="0.25">
      <c r="A519" t="e">
        <f>('Annual Return Data'!$M520+'Annual Return Data'!$O520)*Information!$D$10</f>
        <v>#VALUE!</v>
      </c>
      <c r="B519" s="17" t="str">
        <f>IFERROR(($A519-'Annual Return Data'!$X520)/A519,"")</f>
        <v/>
      </c>
    </row>
    <row r="520" spans="1:2" x14ac:dyDescent="0.25">
      <c r="A520" t="e">
        <f>('Annual Return Data'!$M521+'Annual Return Data'!$O521)*Information!$D$10</f>
        <v>#VALUE!</v>
      </c>
      <c r="B520" s="17" t="str">
        <f>IFERROR(($A520-'Annual Return Data'!$X521)/A520,"")</f>
        <v/>
      </c>
    </row>
    <row r="521" spans="1:2" x14ac:dyDescent="0.25">
      <c r="A521" t="e">
        <f>('Annual Return Data'!$M522+'Annual Return Data'!$O522)*Information!$D$10</f>
        <v>#VALUE!</v>
      </c>
      <c r="B521" s="17" t="str">
        <f>IFERROR(($A521-'Annual Return Data'!$X522)/A521,"")</f>
        <v/>
      </c>
    </row>
    <row r="522" spans="1:2" x14ac:dyDescent="0.25">
      <c r="A522" t="e">
        <f>('Annual Return Data'!$M523+'Annual Return Data'!$O523)*Information!$D$10</f>
        <v>#VALUE!</v>
      </c>
      <c r="B522" s="17" t="str">
        <f>IFERROR(($A522-'Annual Return Data'!$X523)/A522,"")</f>
        <v/>
      </c>
    </row>
    <row r="523" spans="1:2" x14ac:dyDescent="0.25">
      <c r="A523" t="e">
        <f>('Annual Return Data'!$M524+'Annual Return Data'!$O524)*Information!$D$10</f>
        <v>#VALUE!</v>
      </c>
      <c r="B523" s="17" t="str">
        <f>IFERROR(($A523-'Annual Return Data'!$X524)/A523,"")</f>
        <v/>
      </c>
    </row>
    <row r="524" spans="1:2" x14ac:dyDescent="0.25">
      <c r="A524" t="e">
        <f>('Annual Return Data'!$M525+'Annual Return Data'!$O525)*Information!$D$10</f>
        <v>#VALUE!</v>
      </c>
      <c r="B524" s="17" t="str">
        <f>IFERROR(($A524-'Annual Return Data'!$X525)/A524,"")</f>
        <v/>
      </c>
    </row>
    <row r="525" spans="1:2" x14ac:dyDescent="0.25">
      <c r="A525" t="e">
        <f>('Annual Return Data'!$M526+'Annual Return Data'!$O526)*Information!$D$10</f>
        <v>#VALUE!</v>
      </c>
      <c r="B525" s="17" t="str">
        <f>IFERROR(($A525-'Annual Return Data'!$X526)/A525,"")</f>
        <v/>
      </c>
    </row>
    <row r="526" spans="1:2" x14ac:dyDescent="0.25">
      <c r="A526" t="e">
        <f>('Annual Return Data'!$M527+'Annual Return Data'!$O527)*Information!$D$10</f>
        <v>#VALUE!</v>
      </c>
      <c r="B526" s="17" t="str">
        <f>IFERROR(($A526-'Annual Return Data'!$X527)/A526,"")</f>
        <v/>
      </c>
    </row>
    <row r="527" spans="1:2" x14ac:dyDescent="0.25">
      <c r="A527" t="e">
        <f>('Annual Return Data'!$M528+'Annual Return Data'!$O528)*Information!$D$10</f>
        <v>#VALUE!</v>
      </c>
      <c r="B527" s="17" t="str">
        <f>IFERROR(($A527-'Annual Return Data'!$X528)/A527,"")</f>
        <v/>
      </c>
    </row>
    <row r="528" spans="1:2" x14ac:dyDescent="0.25">
      <c r="A528" t="e">
        <f>('Annual Return Data'!$M529+'Annual Return Data'!$O529)*Information!$D$10</f>
        <v>#VALUE!</v>
      </c>
      <c r="B528" s="17" t="str">
        <f>IFERROR(($A528-'Annual Return Data'!$X529)/A528,"")</f>
        <v/>
      </c>
    </row>
    <row r="529" spans="1:2" x14ac:dyDescent="0.25">
      <c r="A529" t="e">
        <f>('Annual Return Data'!$M530+'Annual Return Data'!$O530)*Information!$D$10</f>
        <v>#VALUE!</v>
      </c>
      <c r="B529" s="17" t="str">
        <f>IFERROR(($A529-'Annual Return Data'!$X530)/A529,"")</f>
        <v/>
      </c>
    </row>
    <row r="530" spans="1:2" x14ac:dyDescent="0.25">
      <c r="A530" t="e">
        <f>('Annual Return Data'!$M531+'Annual Return Data'!$O531)*Information!$D$10</f>
        <v>#VALUE!</v>
      </c>
      <c r="B530" s="17" t="str">
        <f>IFERROR(($A530-'Annual Return Data'!$X531)/A530,"")</f>
        <v/>
      </c>
    </row>
    <row r="531" spans="1:2" x14ac:dyDescent="0.25">
      <c r="A531" t="e">
        <f>('Annual Return Data'!$M532+'Annual Return Data'!$O532)*Information!$D$10</f>
        <v>#VALUE!</v>
      </c>
      <c r="B531" s="17" t="str">
        <f>IFERROR(($A531-'Annual Return Data'!$X532)/A531,"")</f>
        <v/>
      </c>
    </row>
    <row r="532" spans="1:2" x14ac:dyDescent="0.25">
      <c r="A532" t="e">
        <f>('Annual Return Data'!$M533+'Annual Return Data'!$O533)*Information!$D$10</f>
        <v>#VALUE!</v>
      </c>
      <c r="B532" s="17" t="str">
        <f>IFERROR(($A532-'Annual Return Data'!$X533)/A532,"")</f>
        <v/>
      </c>
    </row>
    <row r="533" spans="1:2" x14ac:dyDescent="0.25">
      <c r="A533" t="e">
        <f>('Annual Return Data'!$M534+'Annual Return Data'!$O534)*Information!$D$10</f>
        <v>#VALUE!</v>
      </c>
      <c r="B533" s="17" t="str">
        <f>IFERROR(($A533-'Annual Return Data'!$X534)/A533,"")</f>
        <v/>
      </c>
    </row>
    <row r="534" spans="1:2" x14ac:dyDescent="0.25">
      <c r="A534" t="e">
        <f>('Annual Return Data'!$M535+'Annual Return Data'!$O535)*Information!$D$10</f>
        <v>#VALUE!</v>
      </c>
      <c r="B534" s="17" t="str">
        <f>IFERROR(($A534-'Annual Return Data'!$X535)/A534,"")</f>
        <v/>
      </c>
    </row>
    <row r="535" spans="1:2" x14ac:dyDescent="0.25">
      <c r="A535" t="e">
        <f>('Annual Return Data'!$M536+'Annual Return Data'!$O536)*Information!$D$10</f>
        <v>#VALUE!</v>
      </c>
      <c r="B535" s="17" t="str">
        <f>IFERROR(($A535-'Annual Return Data'!$X536)/A535,"")</f>
        <v/>
      </c>
    </row>
    <row r="536" spans="1:2" x14ac:dyDescent="0.25">
      <c r="A536" t="e">
        <f>('Annual Return Data'!$M537+'Annual Return Data'!$O537)*Information!$D$10</f>
        <v>#VALUE!</v>
      </c>
      <c r="B536" s="17" t="str">
        <f>IFERROR(($A536-'Annual Return Data'!$X537)/A536,"")</f>
        <v/>
      </c>
    </row>
    <row r="537" spans="1:2" x14ac:dyDescent="0.25">
      <c r="A537" t="e">
        <f>('Annual Return Data'!$M538+'Annual Return Data'!$O538)*Information!$D$10</f>
        <v>#VALUE!</v>
      </c>
      <c r="B537" s="17" t="str">
        <f>IFERROR(($A537-'Annual Return Data'!$X538)/A537,"")</f>
        <v/>
      </c>
    </row>
    <row r="538" spans="1:2" x14ac:dyDescent="0.25">
      <c r="A538" t="e">
        <f>('Annual Return Data'!$M539+'Annual Return Data'!$O539)*Information!$D$10</f>
        <v>#VALUE!</v>
      </c>
      <c r="B538" s="17" t="str">
        <f>IFERROR(($A538-'Annual Return Data'!$X539)/A538,"")</f>
        <v/>
      </c>
    </row>
    <row r="539" spans="1:2" x14ac:dyDescent="0.25">
      <c r="A539" t="e">
        <f>('Annual Return Data'!$M540+'Annual Return Data'!$O540)*Information!$D$10</f>
        <v>#VALUE!</v>
      </c>
      <c r="B539" s="17" t="str">
        <f>IFERROR(($A539-'Annual Return Data'!$X540)/A539,"")</f>
        <v/>
      </c>
    </row>
    <row r="540" spans="1:2" x14ac:dyDescent="0.25">
      <c r="A540" t="e">
        <f>('Annual Return Data'!$M541+'Annual Return Data'!$O541)*Information!$D$10</f>
        <v>#VALUE!</v>
      </c>
      <c r="B540" s="17" t="str">
        <f>IFERROR(($A540-'Annual Return Data'!$X541)/A540,"")</f>
        <v/>
      </c>
    </row>
    <row r="541" spans="1:2" x14ac:dyDescent="0.25">
      <c r="A541" t="e">
        <f>('Annual Return Data'!$M542+'Annual Return Data'!$O542)*Information!$D$10</f>
        <v>#VALUE!</v>
      </c>
      <c r="B541" s="17" t="str">
        <f>IFERROR(($A541-'Annual Return Data'!$X542)/A541,"")</f>
        <v/>
      </c>
    </row>
    <row r="542" spans="1:2" x14ac:dyDescent="0.25">
      <c r="A542" t="e">
        <f>('Annual Return Data'!$M543+'Annual Return Data'!$O543)*Information!$D$10</f>
        <v>#VALUE!</v>
      </c>
      <c r="B542" s="17" t="str">
        <f>IFERROR(($A542-'Annual Return Data'!$X543)/A542,"")</f>
        <v/>
      </c>
    </row>
    <row r="543" spans="1:2" x14ac:dyDescent="0.25">
      <c r="A543" t="e">
        <f>('Annual Return Data'!$M544+'Annual Return Data'!$O544)*Information!$D$10</f>
        <v>#VALUE!</v>
      </c>
      <c r="B543" s="17" t="str">
        <f>IFERROR(($A543-'Annual Return Data'!$X544)/A543,"")</f>
        <v/>
      </c>
    </row>
    <row r="544" spans="1:2" x14ac:dyDescent="0.25">
      <c r="A544" t="e">
        <f>('Annual Return Data'!$M545+'Annual Return Data'!$O545)*Information!$D$10</f>
        <v>#VALUE!</v>
      </c>
      <c r="B544" s="17" t="str">
        <f>IFERROR(($A544-'Annual Return Data'!$X545)/A544,"")</f>
        <v/>
      </c>
    </row>
    <row r="545" spans="1:2" x14ac:dyDescent="0.25">
      <c r="A545" t="e">
        <f>('Annual Return Data'!$M546+'Annual Return Data'!$O546)*Information!$D$10</f>
        <v>#VALUE!</v>
      </c>
      <c r="B545" s="17" t="str">
        <f>IFERROR(($A545-'Annual Return Data'!$X546)/A545,"")</f>
        <v/>
      </c>
    </row>
    <row r="546" spans="1:2" x14ac:dyDescent="0.25">
      <c r="A546" t="e">
        <f>('Annual Return Data'!$M547+'Annual Return Data'!$O547)*Information!$D$10</f>
        <v>#VALUE!</v>
      </c>
      <c r="B546" s="17" t="str">
        <f>IFERROR(($A546-'Annual Return Data'!$X547)/A546,"")</f>
        <v/>
      </c>
    </row>
    <row r="547" spans="1:2" x14ac:dyDescent="0.25">
      <c r="A547" t="e">
        <f>('Annual Return Data'!$M548+'Annual Return Data'!$O548)*Information!$D$10</f>
        <v>#VALUE!</v>
      </c>
      <c r="B547" s="17" t="str">
        <f>IFERROR(($A547-'Annual Return Data'!$X548)/A547,"")</f>
        <v/>
      </c>
    </row>
    <row r="548" spans="1:2" x14ac:dyDescent="0.25">
      <c r="A548" t="e">
        <f>('Annual Return Data'!$M549+'Annual Return Data'!$O549)*Information!$D$10</f>
        <v>#VALUE!</v>
      </c>
      <c r="B548" s="17" t="str">
        <f>IFERROR(($A548-'Annual Return Data'!$X549)/A548,"")</f>
        <v/>
      </c>
    </row>
    <row r="549" spans="1:2" x14ac:dyDescent="0.25">
      <c r="A549" t="e">
        <f>('Annual Return Data'!$M550+'Annual Return Data'!$O550)*Information!$D$10</f>
        <v>#VALUE!</v>
      </c>
      <c r="B549" s="17" t="str">
        <f>IFERROR(($A549-'Annual Return Data'!$X550)/A549,"")</f>
        <v/>
      </c>
    </row>
    <row r="550" spans="1:2" x14ac:dyDescent="0.25">
      <c r="A550" t="e">
        <f>('Annual Return Data'!$M551+'Annual Return Data'!$O551)*Information!$D$10</f>
        <v>#VALUE!</v>
      </c>
      <c r="B550" s="17" t="str">
        <f>IFERROR(($A550-'Annual Return Data'!$X551)/A550,"")</f>
        <v/>
      </c>
    </row>
    <row r="551" spans="1:2" x14ac:dyDescent="0.25">
      <c r="A551" t="e">
        <f>('Annual Return Data'!$M552+'Annual Return Data'!$O552)*Information!$D$10</f>
        <v>#VALUE!</v>
      </c>
      <c r="B551" s="17" t="str">
        <f>IFERROR(($A551-'Annual Return Data'!$X552)/A551,"")</f>
        <v/>
      </c>
    </row>
    <row r="552" spans="1:2" x14ac:dyDescent="0.25">
      <c r="A552" t="e">
        <f>('Annual Return Data'!$M553+'Annual Return Data'!$O553)*Information!$D$10</f>
        <v>#VALUE!</v>
      </c>
      <c r="B552" s="17" t="str">
        <f>IFERROR(($A552-'Annual Return Data'!$X553)/A552,"")</f>
        <v/>
      </c>
    </row>
    <row r="553" spans="1:2" x14ac:dyDescent="0.25">
      <c r="A553" t="e">
        <f>('Annual Return Data'!$M554+'Annual Return Data'!$O554)*Information!$D$10</f>
        <v>#VALUE!</v>
      </c>
      <c r="B553" s="17" t="str">
        <f>IFERROR(($A553-'Annual Return Data'!$X554)/A553,"")</f>
        <v/>
      </c>
    </row>
    <row r="554" spans="1:2" x14ac:dyDescent="0.25">
      <c r="A554" t="e">
        <f>('Annual Return Data'!$M555+'Annual Return Data'!$O555)*Information!$D$10</f>
        <v>#VALUE!</v>
      </c>
      <c r="B554" s="17" t="str">
        <f>IFERROR(($A554-'Annual Return Data'!$X555)/A554,"")</f>
        <v/>
      </c>
    </row>
    <row r="555" spans="1:2" x14ac:dyDescent="0.25">
      <c r="A555" t="e">
        <f>('Annual Return Data'!$M556+'Annual Return Data'!$O556)*Information!$D$10</f>
        <v>#VALUE!</v>
      </c>
      <c r="B555" s="17" t="str">
        <f>IFERROR(($A555-'Annual Return Data'!$X556)/A555,"")</f>
        <v/>
      </c>
    </row>
    <row r="556" spans="1:2" x14ac:dyDescent="0.25">
      <c r="A556" t="e">
        <f>('Annual Return Data'!$M557+'Annual Return Data'!$O557)*Information!$D$10</f>
        <v>#VALUE!</v>
      </c>
      <c r="B556" s="17" t="str">
        <f>IFERROR(($A556-'Annual Return Data'!$X557)/A556,"")</f>
        <v/>
      </c>
    </row>
    <row r="557" spans="1:2" x14ac:dyDescent="0.25">
      <c r="A557" t="e">
        <f>('Annual Return Data'!$M558+'Annual Return Data'!$O558)*Information!$D$10</f>
        <v>#VALUE!</v>
      </c>
      <c r="B557" s="17" t="str">
        <f>IFERROR(($A557-'Annual Return Data'!$X558)/A557,"")</f>
        <v/>
      </c>
    </row>
    <row r="558" spans="1:2" x14ac:dyDescent="0.25">
      <c r="A558" t="e">
        <f>('Annual Return Data'!$M559+'Annual Return Data'!$O559)*Information!$D$10</f>
        <v>#VALUE!</v>
      </c>
      <c r="B558" s="17" t="str">
        <f>IFERROR(($A558-'Annual Return Data'!$X559)/A558,"")</f>
        <v/>
      </c>
    </row>
    <row r="559" spans="1:2" x14ac:dyDescent="0.25">
      <c r="A559" t="e">
        <f>('Annual Return Data'!$M560+'Annual Return Data'!$O560)*Information!$D$10</f>
        <v>#VALUE!</v>
      </c>
      <c r="B559" s="17" t="str">
        <f>IFERROR(($A559-'Annual Return Data'!$X560)/A559,"")</f>
        <v/>
      </c>
    </row>
    <row r="560" spans="1:2" x14ac:dyDescent="0.25">
      <c r="A560" t="e">
        <f>('Annual Return Data'!$M561+'Annual Return Data'!$O561)*Information!$D$10</f>
        <v>#VALUE!</v>
      </c>
      <c r="B560" s="17" t="str">
        <f>IFERROR(($A560-'Annual Return Data'!$X561)/A560,"")</f>
        <v/>
      </c>
    </row>
    <row r="561" spans="1:2" x14ac:dyDescent="0.25">
      <c r="A561" t="e">
        <f>('Annual Return Data'!$M562+'Annual Return Data'!$O562)*Information!$D$10</f>
        <v>#VALUE!</v>
      </c>
      <c r="B561" s="17" t="str">
        <f>IFERROR(($A561-'Annual Return Data'!$X562)/A561,"")</f>
        <v/>
      </c>
    </row>
    <row r="562" spans="1:2" x14ac:dyDescent="0.25">
      <c r="A562" t="e">
        <f>('Annual Return Data'!$M563+'Annual Return Data'!$O563)*Information!$D$10</f>
        <v>#VALUE!</v>
      </c>
      <c r="B562" s="17" t="str">
        <f>IFERROR(($A562-'Annual Return Data'!$X563)/A562,"")</f>
        <v/>
      </c>
    </row>
    <row r="563" spans="1:2" x14ac:dyDescent="0.25">
      <c r="A563" t="e">
        <f>('Annual Return Data'!$M564+'Annual Return Data'!$O564)*Information!$D$10</f>
        <v>#VALUE!</v>
      </c>
      <c r="B563" s="17" t="str">
        <f>IFERROR(($A563-'Annual Return Data'!$X564)/A563,"")</f>
        <v/>
      </c>
    </row>
    <row r="564" spans="1:2" x14ac:dyDescent="0.25">
      <c r="A564" t="e">
        <f>('Annual Return Data'!$M565+'Annual Return Data'!$O565)*Information!$D$10</f>
        <v>#VALUE!</v>
      </c>
      <c r="B564" s="17" t="str">
        <f>IFERROR(($A564-'Annual Return Data'!$X565)/A564,"")</f>
        <v/>
      </c>
    </row>
    <row r="565" spans="1:2" x14ac:dyDescent="0.25">
      <c r="A565" t="e">
        <f>('Annual Return Data'!$M566+'Annual Return Data'!$O566)*Information!$D$10</f>
        <v>#VALUE!</v>
      </c>
      <c r="B565" s="17" t="str">
        <f>IFERROR(($A565-'Annual Return Data'!$X566)/A565,"")</f>
        <v/>
      </c>
    </row>
    <row r="566" spans="1:2" x14ac:dyDescent="0.25">
      <c r="A566" t="e">
        <f>('Annual Return Data'!$M567+'Annual Return Data'!$O567)*Information!$D$10</f>
        <v>#VALUE!</v>
      </c>
      <c r="B566" s="17" t="str">
        <f>IFERROR(($A566-'Annual Return Data'!$X567)/A566,"")</f>
        <v/>
      </c>
    </row>
    <row r="567" spans="1:2" x14ac:dyDescent="0.25">
      <c r="A567" t="e">
        <f>('Annual Return Data'!$M568+'Annual Return Data'!$O568)*Information!$D$10</f>
        <v>#VALUE!</v>
      </c>
      <c r="B567" s="17" t="str">
        <f>IFERROR(($A567-'Annual Return Data'!$X568)/A567,"")</f>
        <v/>
      </c>
    </row>
    <row r="568" spans="1:2" x14ac:dyDescent="0.25">
      <c r="A568" t="e">
        <f>('Annual Return Data'!$M569+'Annual Return Data'!$O569)*Information!$D$10</f>
        <v>#VALUE!</v>
      </c>
      <c r="B568" s="17" t="str">
        <f>IFERROR(($A568-'Annual Return Data'!$X569)/A568,"")</f>
        <v/>
      </c>
    </row>
    <row r="569" spans="1:2" x14ac:dyDescent="0.25">
      <c r="A569" t="e">
        <f>('Annual Return Data'!$M570+'Annual Return Data'!$O570)*Information!$D$10</f>
        <v>#VALUE!</v>
      </c>
      <c r="B569" s="17" t="str">
        <f>IFERROR(($A569-'Annual Return Data'!$X570)/A569,"")</f>
        <v/>
      </c>
    </row>
    <row r="570" spans="1:2" x14ac:dyDescent="0.25">
      <c r="A570" t="e">
        <f>('Annual Return Data'!$M571+'Annual Return Data'!$O571)*Information!$D$10</f>
        <v>#VALUE!</v>
      </c>
      <c r="B570" s="17" t="str">
        <f>IFERROR(($A570-'Annual Return Data'!$X571)/A570,"")</f>
        <v/>
      </c>
    </row>
    <row r="571" spans="1:2" x14ac:dyDescent="0.25">
      <c r="A571" t="e">
        <f>('Annual Return Data'!$M572+'Annual Return Data'!$O572)*Information!$D$10</f>
        <v>#VALUE!</v>
      </c>
      <c r="B571" s="17" t="str">
        <f>IFERROR(($A571-'Annual Return Data'!$X572)/A571,"")</f>
        <v/>
      </c>
    </row>
    <row r="572" spans="1:2" x14ac:dyDescent="0.25">
      <c r="A572" t="e">
        <f>('Annual Return Data'!$M573+'Annual Return Data'!$O573)*Information!$D$10</f>
        <v>#VALUE!</v>
      </c>
      <c r="B572" s="17" t="str">
        <f>IFERROR(($A572-'Annual Return Data'!$X573)/A572,"")</f>
        <v/>
      </c>
    </row>
    <row r="573" spans="1:2" x14ac:dyDescent="0.25">
      <c r="A573" t="e">
        <f>('Annual Return Data'!$M574+'Annual Return Data'!$O574)*Information!$D$10</f>
        <v>#VALUE!</v>
      </c>
      <c r="B573" s="17" t="str">
        <f>IFERROR(($A573-'Annual Return Data'!$X574)/A573,"")</f>
        <v/>
      </c>
    </row>
    <row r="574" spans="1:2" x14ac:dyDescent="0.25">
      <c r="A574" t="e">
        <f>('Annual Return Data'!$M575+'Annual Return Data'!$O575)*Information!$D$10</f>
        <v>#VALUE!</v>
      </c>
      <c r="B574" s="17" t="str">
        <f>IFERROR(($A574-'Annual Return Data'!$X575)/A574,"")</f>
        <v/>
      </c>
    </row>
    <row r="575" spans="1:2" x14ac:dyDescent="0.25">
      <c r="A575" t="e">
        <f>('Annual Return Data'!$M576+'Annual Return Data'!$O576)*Information!$D$10</f>
        <v>#VALUE!</v>
      </c>
      <c r="B575" s="17" t="str">
        <f>IFERROR(($A575-'Annual Return Data'!$X576)/A575,"")</f>
        <v/>
      </c>
    </row>
    <row r="576" spans="1:2" x14ac:dyDescent="0.25">
      <c r="A576" t="e">
        <f>('Annual Return Data'!$M577+'Annual Return Data'!$O577)*Information!$D$10</f>
        <v>#VALUE!</v>
      </c>
      <c r="B576" s="17" t="str">
        <f>IFERROR(($A576-'Annual Return Data'!$X577)/A576,"")</f>
        <v/>
      </c>
    </row>
    <row r="577" spans="1:2" x14ac:dyDescent="0.25">
      <c r="A577" t="e">
        <f>('Annual Return Data'!$M578+'Annual Return Data'!$O578)*Information!$D$10</f>
        <v>#VALUE!</v>
      </c>
      <c r="B577" s="17" t="str">
        <f>IFERROR(($A577-'Annual Return Data'!$X578)/A577,"")</f>
        <v/>
      </c>
    </row>
    <row r="578" spans="1:2" x14ac:dyDescent="0.25">
      <c r="A578" t="e">
        <f>('Annual Return Data'!$M579+'Annual Return Data'!$O579)*Information!$D$10</f>
        <v>#VALUE!</v>
      </c>
      <c r="B578" s="17" t="str">
        <f>IFERROR(($A578-'Annual Return Data'!$X579)/A578,"")</f>
        <v/>
      </c>
    </row>
    <row r="579" spans="1:2" x14ac:dyDescent="0.25">
      <c r="A579" t="e">
        <f>('Annual Return Data'!$M580+'Annual Return Data'!$O580)*Information!$D$10</f>
        <v>#VALUE!</v>
      </c>
      <c r="B579" s="17" t="str">
        <f>IFERROR(($A579-'Annual Return Data'!$X580)/A579,"")</f>
        <v/>
      </c>
    </row>
    <row r="580" spans="1:2" x14ac:dyDescent="0.25">
      <c r="A580" t="e">
        <f>('Annual Return Data'!$M581+'Annual Return Data'!$O581)*Information!$D$10</f>
        <v>#VALUE!</v>
      </c>
      <c r="B580" s="17" t="str">
        <f>IFERROR(($A580-'Annual Return Data'!$X581)/A580,"")</f>
        <v/>
      </c>
    </row>
    <row r="581" spans="1:2" x14ac:dyDescent="0.25">
      <c r="A581" t="e">
        <f>('Annual Return Data'!$M582+'Annual Return Data'!$O582)*Information!$D$10</f>
        <v>#VALUE!</v>
      </c>
      <c r="B581" s="17" t="str">
        <f>IFERROR(($A581-'Annual Return Data'!$X582)/A581,"")</f>
        <v/>
      </c>
    </row>
    <row r="582" spans="1:2" x14ac:dyDescent="0.25">
      <c r="A582" t="e">
        <f>('Annual Return Data'!$M583+'Annual Return Data'!$O583)*Information!$D$10</f>
        <v>#VALUE!</v>
      </c>
      <c r="B582" s="17" t="str">
        <f>IFERROR(($A582-'Annual Return Data'!$X583)/A582,"")</f>
        <v/>
      </c>
    </row>
    <row r="583" spans="1:2" x14ac:dyDescent="0.25">
      <c r="A583" t="e">
        <f>('Annual Return Data'!$M584+'Annual Return Data'!$O584)*Information!$D$10</f>
        <v>#VALUE!</v>
      </c>
      <c r="B583" s="17" t="str">
        <f>IFERROR(($A583-'Annual Return Data'!$X584)/A583,"")</f>
        <v/>
      </c>
    </row>
    <row r="584" spans="1:2" x14ac:dyDescent="0.25">
      <c r="A584" t="e">
        <f>('Annual Return Data'!$M585+'Annual Return Data'!$O585)*Information!$D$10</f>
        <v>#VALUE!</v>
      </c>
      <c r="B584" s="17" t="str">
        <f>IFERROR(($A584-'Annual Return Data'!$X585)/A584,"")</f>
        <v/>
      </c>
    </row>
    <row r="585" spans="1:2" x14ac:dyDescent="0.25">
      <c r="A585" t="e">
        <f>('Annual Return Data'!$M586+'Annual Return Data'!$O586)*Information!$D$10</f>
        <v>#VALUE!</v>
      </c>
      <c r="B585" s="17" t="str">
        <f>IFERROR(($A585-'Annual Return Data'!$X586)/A585,"")</f>
        <v/>
      </c>
    </row>
    <row r="586" spans="1:2" x14ac:dyDescent="0.25">
      <c r="A586" t="e">
        <f>('Annual Return Data'!$M587+'Annual Return Data'!$O587)*Information!$D$10</f>
        <v>#VALUE!</v>
      </c>
      <c r="B586" s="17" t="str">
        <f>IFERROR(($A586-'Annual Return Data'!$X587)/A586,"")</f>
        <v/>
      </c>
    </row>
    <row r="587" spans="1:2" x14ac:dyDescent="0.25">
      <c r="A587" t="e">
        <f>('Annual Return Data'!$M588+'Annual Return Data'!$O588)*Information!$D$10</f>
        <v>#VALUE!</v>
      </c>
      <c r="B587" s="17" t="str">
        <f>IFERROR(($A587-'Annual Return Data'!$X588)/A587,"")</f>
        <v/>
      </c>
    </row>
    <row r="588" spans="1:2" x14ac:dyDescent="0.25">
      <c r="A588" t="e">
        <f>('Annual Return Data'!$M589+'Annual Return Data'!$O589)*Information!$D$10</f>
        <v>#VALUE!</v>
      </c>
      <c r="B588" s="17" t="str">
        <f>IFERROR(($A588-'Annual Return Data'!$X589)/A588,"")</f>
        <v/>
      </c>
    </row>
    <row r="589" spans="1:2" x14ac:dyDescent="0.25">
      <c r="A589" t="e">
        <f>('Annual Return Data'!$M590+'Annual Return Data'!$O590)*Information!$D$10</f>
        <v>#VALUE!</v>
      </c>
      <c r="B589" s="17" t="str">
        <f>IFERROR(($A589-'Annual Return Data'!$X590)/A589,"")</f>
        <v/>
      </c>
    </row>
    <row r="590" spans="1:2" x14ac:dyDescent="0.25">
      <c r="A590" t="e">
        <f>('Annual Return Data'!$M591+'Annual Return Data'!$O591)*Information!$D$10</f>
        <v>#VALUE!</v>
      </c>
      <c r="B590" s="17" t="str">
        <f>IFERROR(($A590-'Annual Return Data'!$X591)/A590,"")</f>
        <v/>
      </c>
    </row>
    <row r="591" spans="1:2" x14ac:dyDescent="0.25">
      <c r="A591" t="e">
        <f>('Annual Return Data'!$M592+'Annual Return Data'!$O592)*Information!$D$10</f>
        <v>#VALUE!</v>
      </c>
      <c r="B591" s="17" t="str">
        <f>IFERROR(($A591-'Annual Return Data'!$X592)/A591,"")</f>
        <v/>
      </c>
    </row>
    <row r="592" spans="1:2" x14ac:dyDescent="0.25">
      <c r="A592" t="e">
        <f>('Annual Return Data'!$M593+'Annual Return Data'!$O593)*Information!$D$10</f>
        <v>#VALUE!</v>
      </c>
      <c r="B592" s="17" t="str">
        <f>IFERROR(($A592-'Annual Return Data'!$X593)/A592,"")</f>
        <v/>
      </c>
    </row>
    <row r="593" spans="1:2" x14ac:dyDescent="0.25">
      <c r="A593" t="e">
        <f>('Annual Return Data'!$M594+'Annual Return Data'!$O594)*Information!$D$10</f>
        <v>#VALUE!</v>
      </c>
      <c r="B593" s="17" t="str">
        <f>IFERROR(($A593-'Annual Return Data'!$X594)/A593,"")</f>
        <v/>
      </c>
    </row>
    <row r="594" spans="1:2" x14ac:dyDescent="0.25">
      <c r="A594" t="e">
        <f>('Annual Return Data'!$M595+'Annual Return Data'!$O595)*Information!$D$10</f>
        <v>#VALUE!</v>
      </c>
      <c r="B594" s="17" t="str">
        <f>IFERROR(($A594-'Annual Return Data'!$X595)/A594,"")</f>
        <v/>
      </c>
    </row>
    <row r="595" spans="1:2" x14ac:dyDescent="0.25">
      <c r="A595" t="e">
        <f>('Annual Return Data'!$M596+'Annual Return Data'!$O596)*Information!$D$10</f>
        <v>#VALUE!</v>
      </c>
      <c r="B595" s="17" t="str">
        <f>IFERROR(($A595-'Annual Return Data'!$X596)/A595,"")</f>
        <v/>
      </c>
    </row>
    <row r="596" spans="1:2" x14ac:dyDescent="0.25">
      <c r="A596" t="e">
        <f>('Annual Return Data'!$M597+'Annual Return Data'!$O597)*Information!$D$10</f>
        <v>#VALUE!</v>
      </c>
      <c r="B596" s="17" t="str">
        <f>IFERROR(($A596-'Annual Return Data'!$X597)/A596,"")</f>
        <v/>
      </c>
    </row>
    <row r="597" spans="1:2" x14ac:dyDescent="0.25">
      <c r="A597" t="e">
        <f>('Annual Return Data'!$M598+'Annual Return Data'!$O598)*Information!$D$10</f>
        <v>#VALUE!</v>
      </c>
      <c r="B597" s="17" t="str">
        <f>IFERROR(($A597-'Annual Return Data'!$X598)/A597,"")</f>
        <v/>
      </c>
    </row>
    <row r="598" spans="1:2" x14ac:dyDescent="0.25">
      <c r="A598" t="e">
        <f>('Annual Return Data'!$M599+'Annual Return Data'!$O599)*Information!$D$10</f>
        <v>#VALUE!</v>
      </c>
      <c r="B598" s="17" t="str">
        <f>IFERROR(($A598-'Annual Return Data'!$X599)/A598,"")</f>
        <v/>
      </c>
    </row>
    <row r="599" spans="1:2" x14ac:dyDescent="0.25">
      <c r="A599" t="e">
        <f>('Annual Return Data'!$M600+'Annual Return Data'!$O600)*Information!$D$10</f>
        <v>#VALUE!</v>
      </c>
      <c r="B599" s="17" t="str">
        <f>IFERROR(($A599-'Annual Return Data'!$X600)/A599,"")</f>
        <v/>
      </c>
    </row>
    <row r="600" spans="1:2" x14ac:dyDescent="0.25">
      <c r="A600" t="e">
        <f>('Annual Return Data'!$M601+'Annual Return Data'!$O601)*Information!$D$10</f>
        <v>#VALUE!</v>
      </c>
      <c r="B600" s="17" t="str">
        <f>IFERROR(($A600-'Annual Return Data'!$X601)/A600,"")</f>
        <v/>
      </c>
    </row>
    <row r="601" spans="1:2" x14ac:dyDescent="0.25">
      <c r="A601" t="e">
        <f>('Annual Return Data'!$M602+'Annual Return Data'!$O602)*Information!$D$10</f>
        <v>#VALUE!</v>
      </c>
      <c r="B601" s="17" t="str">
        <f>IFERROR(($A601-'Annual Return Data'!$X602)/A601,"")</f>
        <v/>
      </c>
    </row>
    <row r="602" spans="1:2" x14ac:dyDescent="0.25">
      <c r="A602" t="e">
        <f>('Annual Return Data'!$M603+'Annual Return Data'!$O603)*Information!$D$10</f>
        <v>#VALUE!</v>
      </c>
      <c r="B602" s="17" t="str">
        <f>IFERROR(($A602-'Annual Return Data'!$X603)/A602,"")</f>
        <v/>
      </c>
    </row>
    <row r="603" spans="1:2" x14ac:dyDescent="0.25">
      <c r="A603" t="e">
        <f>('Annual Return Data'!$M604+'Annual Return Data'!$O604)*Information!$D$10</f>
        <v>#VALUE!</v>
      </c>
      <c r="B603" s="17" t="str">
        <f>IFERROR(($A603-'Annual Return Data'!$X604)/A603,"")</f>
        <v/>
      </c>
    </row>
    <row r="604" spans="1:2" x14ac:dyDescent="0.25">
      <c r="A604" t="e">
        <f>('Annual Return Data'!$M605+'Annual Return Data'!$O605)*Information!$D$10</f>
        <v>#VALUE!</v>
      </c>
      <c r="B604" s="17" t="str">
        <f>IFERROR(($A604-'Annual Return Data'!$X605)/A604,"")</f>
        <v/>
      </c>
    </row>
    <row r="605" spans="1:2" x14ac:dyDescent="0.25">
      <c r="A605" t="e">
        <f>('Annual Return Data'!$M606+'Annual Return Data'!$O606)*Information!$D$10</f>
        <v>#VALUE!</v>
      </c>
      <c r="B605" s="17" t="str">
        <f>IFERROR(($A605-'Annual Return Data'!$X606)/A605,"")</f>
        <v/>
      </c>
    </row>
    <row r="606" spans="1:2" x14ac:dyDescent="0.25">
      <c r="A606" t="e">
        <f>('Annual Return Data'!$M607+'Annual Return Data'!$O607)*Information!$D$10</f>
        <v>#VALUE!</v>
      </c>
      <c r="B606" s="17" t="str">
        <f>IFERROR(($A606-'Annual Return Data'!$X607)/A606,"")</f>
        <v/>
      </c>
    </row>
    <row r="607" spans="1:2" x14ac:dyDescent="0.25">
      <c r="A607" t="e">
        <f>('Annual Return Data'!$M608+'Annual Return Data'!$O608)*Information!$D$10</f>
        <v>#VALUE!</v>
      </c>
      <c r="B607" s="17" t="str">
        <f>IFERROR(($A607-'Annual Return Data'!$X608)/A607,"")</f>
        <v/>
      </c>
    </row>
    <row r="608" spans="1:2" x14ac:dyDescent="0.25">
      <c r="A608" t="e">
        <f>('Annual Return Data'!$M609+'Annual Return Data'!$O609)*Information!$D$10</f>
        <v>#VALUE!</v>
      </c>
      <c r="B608" s="17" t="str">
        <f>IFERROR(($A608-'Annual Return Data'!$X609)/A608,"")</f>
        <v/>
      </c>
    </row>
    <row r="609" spans="1:2" x14ac:dyDescent="0.25">
      <c r="A609" t="e">
        <f>('Annual Return Data'!$M610+'Annual Return Data'!$O610)*Information!$D$10</f>
        <v>#VALUE!</v>
      </c>
      <c r="B609" s="17" t="str">
        <f>IFERROR(($A609-'Annual Return Data'!$X610)/A609,"")</f>
        <v/>
      </c>
    </row>
    <row r="610" spans="1:2" x14ac:dyDescent="0.25">
      <c r="A610" t="e">
        <f>('Annual Return Data'!$M611+'Annual Return Data'!$O611)*Information!$D$10</f>
        <v>#VALUE!</v>
      </c>
      <c r="B610" s="17" t="str">
        <f>IFERROR(($A610-'Annual Return Data'!$X611)/A610,"")</f>
        <v/>
      </c>
    </row>
    <row r="611" spans="1:2" x14ac:dyDescent="0.25">
      <c r="A611" t="e">
        <f>('Annual Return Data'!$M612+'Annual Return Data'!$O612)*Information!$D$10</f>
        <v>#VALUE!</v>
      </c>
      <c r="B611" s="17" t="str">
        <f>IFERROR(($A611-'Annual Return Data'!$X612)/A611,"")</f>
        <v/>
      </c>
    </row>
    <row r="612" spans="1:2" x14ac:dyDescent="0.25">
      <c r="A612" t="e">
        <f>('Annual Return Data'!$M613+'Annual Return Data'!$O613)*Information!$D$10</f>
        <v>#VALUE!</v>
      </c>
      <c r="B612" s="17" t="str">
        <f>IFERROR(($A612-'Annual Return Data'!$X613)/A612,"")</f>
        <v/>
      </c>
    </row>
    <row r="613" spans="1:2" x14ac:dyDescent="0.25">
      <c r="A613" t="e">
        <f>('Annual Return Data'!$M614+'Annual Return Data'!$O614)*Information!$D$10</f>
        <v>#VALUE!</v>
      </c>
      <c r="B613" s="17" t="str">
        <f>IFERROR(($A613-'Annual Return Data'!$X614)/A613,"")</f>
        <v/>
      </c>
    </row>
    <row r="614" spans="1:2" x14ac:dyDescent="0.25">
      <c r="A614" t="e">
        <f>('Annual Return Data'!$M615+'Annual Return Data'!$O615)*Information!$D$10</f>
        <v>#VALUE!</v>
      </c>
      <c r="B614" s="17" t="str">
        <f>IFERROR(($A614-'Annual Return Data'!$X615)/A614,"")</f>
        <v/>
      </c>
    </row>
    <row r="615" spans="1:2" x14ac:dyDescent="0.25">
      <c r="A615" t="e">
        <f>('Annual Return Data'!$M616+'Annual Return Data'!$O616)*Information!$D$10</f>
        <v>#VALUE!</v>
      </c>
      <c r="B615" s="17" t="str">
        <f>IFERROR(($A615-'Annual Return Data'!$X616)/A615,"")</f>
        <v/>
      </c>
    </row>
    <row r="616" spans="1:2" x14ac:dyDescent="0.25">
      <c r="A616" t="e">
        <f>('Annual Return Data'!$M617+'Annual Return Data'!$O617)*Information!$D$10</f>
        <v>#VALUE!</v>
      </c>
      <c r="B616" s="17" t="str">
        <f>IFERROR(($A616-'Annual Return Data'!$X617)/A616,"")</f>
        <v/>
      </c>
    </row>
    <row r="617" spans="1:2" x14ac:dyDescent="0.25">
      <c r="A617" t="e">
        <f>('Annual Return Data'!$M618+'Annual Return Data'!$O618)*Information!$D$10</f>
        <v>#VALUE!</v>
      </c>
      <c r="B617" s="17" t="str">
        <f>IFERROR(($A617-'Annual Return Data'!$X618)/A617,"")</f>
        <v/>
      </c>
    </row>
    <row r="618" spans="1:2" x14ac:dyDescent="0.25">
      <c r="A618" t="e">
        <f>('Annual Return Data'!$M619+'Annual Return Data'!$O619)*Information!$D$10</f>
        <v>#VALUE!</v>
      </c>
      <c r="B618" s="17" t="str">
        <f>IFERROR(($A618-'Annual Return Data'!$X619)/A618,"")</f>
        <v/>
      </c>
    </row>
    <row r="619" spans="1:2" x14ac:dyDescent="0.25">
      <c r="A619" t="e">
        <f>('Annual Return Data'!$M620+'Annual Return Data'!$O620)*Information!$D$10</f>
        <v>#VALUE!</v>
      </c>
      <c r="B619" s="17" t="str">
        <f>IFERROR(($A619-'Annual Return Data'!$X620)/A619,"")</f>
        <v/>
      </c>
    </row>
    <row r="620" spans="1:2" x14ac:dyDescent="0.25">
      <c r="A620" t="e">
        <f>('Annual Return Data'!$M621+'Annual Return Data'!$O621)*Information!$D$10</f>
        <v>#VALUE!</v>
      </c>
      <c r="B620" s="17" t="str">
        <f>IFERROR(($A620-'Annual Return Data'!$X621)/A620,"")</f>
        <v/>
      </c>
    </row>
    <row r="621" spans="1:2" x14ac:dyDescent="0.25">
      <c r="A621" t="e">
        <f>('Annual Return Data'!$M622+'Annual Return Data'!$O622)*Information!$D$10</f>
        <v>#VALUE!</v>
      </c>
      <c r="B621" s="17" t="str">
        <f>IFERROR(($A621-'Annual Return Data'!$X622)/A621,"")</f>
        <v/>
      </c>
    </row>
    <row r="622" spans="1:2" x14ac:dyDescent="0.25">
      <c r="A622" t="e">
        <f>('Annual Return Data'!$M623+'Annual Return Data'!$O623)*Information!$D$10</f>
        <v>#VALUE!</v>
      </c>
      <c r="B622" s="17" t="str">
        <f>IFERROR(($A622-'Annual Return Data'!$X623)/A622,"")</f>
        <v/>
      </c>
    </row>
    <row r="623" spans="1:2" x14ac:dyDescent="0.25">
      <c r="A623" t="e">
        <f>('Annual Return Data'!$M624+'Annual Return Data'!$O624)*Information!$D$10</f>
        <v>#VALUE!</v>
      </c>
      <c r="B623" s="17" t="str">
        <f>IFERROR(($A623-'Annual Return Data'!$X624)/A623,"")</f>
        <v/>
      </c>
    </row>
    <row r="624" spans="1:2" x14ac:dyDescent="0.25">
      <c r="A624" t="e">
        <f>('Annual Return Data'!$M625+'Annual Return Data'!$O625)*Information!$D$10</f>
        <v>#VALUE!</v>
      </c>
      <c r="B624" s="17" t="str">
        <f>IFERROR(($A624-'Annual Return Data'!$X625)/A624,"")</f>
        <v/>
      </c>
    </row>
    <row r="625" spans="1:2" x14ac:dyDescent="0.25">
      <c r="A625" t="e">
        <f>('Annual Return Data'!$M626+'Annual Return Data'!$O626)*Information!$D$10</f>
        <v>#VALUE!</v>
      </c>
      <c r="B625" s="17" t="str">
        <f>IFERROR(($A625-'Annual Return Data'!$X626)/A625,"")</f>
        <v/>
      </c>
    </row>
    <row r="626" spans="1:2" x14ac:dyDescent="0.25">
      <c r="A626" t="e">
        <f>('Annual Return Data'!$M627+'Annual Return Data'!$O627)*Information!$D$10</f>
        <v>#VALUE!</v>
      </c>
      <c r="B626" s="17" t="str">
        <f>IFERROR(($A626-'Annual Return Data'!$X627)/A626,"")</f>
        <v/>
      </c>
    </row>
    <row r="627" spans="1:2" x14ac:dyDescent="0.25">
      <c r="A627" t="e">
        <f>('Annual Return Data'!$M628+'Annual Return Data'!$O628)*Information!$D$10</f>
        <v>#VALUE!</v>
      </c>
      <c r="B627" s="17" t="str">
        <f>IFERROR(($A627-'Annual Return Data'!$X628)/A627,"")</f>
        <v/>
      </c>
    </row>
    <row r="628" spans="1:2" x14ac:dyDescent="0.25">
      <c r="A628" t="e">
        <f>('Annual Return Data'!$M629+'Annual Return Data'!$O629)*Information!$D$10</f>
        <v>#VALUE!</v>
      </c>
      <c r="B628" s="17" t="str">
        <f>IFERROR(($A628-'Annual Return Data'!$X629)/A628,"")</f>
        <v/>
      </c>
    </row>
    <row r="629" spans="1:2" x14ac:dyDescent="0.25">
      <c r="A629" t="e">
        <f>('Annual Return Data'!$M630+'Annual Return Data'!$O630)*Information!$D$10</f>
        <v>#VALUE!</v>
      </c>
      <c r="B629" s="17" t="str">
        <f>IFERROR(($A629-'Annual Return Data'!$X630)/A629,"")</f>
        <v/>
      </c>
    </row>
    <row r="630" spans="1:2" x14ac:dyDescent="0.25">
      <c r="A630" t="e">
        <f>('Annual Return Data'!$M631+'Annual Return Data'!$O631)*Information!$D$10</f>
        <v>#VALUE!</v>
      </c>
      <c r="B630" s="17" t="str">
        <f>IFERROR(($A630-'Annual Return Data'!$X631)/A630,"")</f>
        <v/>
      </c>
    </row>
    <row r="631" spans="1:2" x14ac:dyDescent="0.25">
      <c r="A631" t="e">
        <f>('Annual Return Data'!$M632+'Annual Return Data'!$O632)*Information!$D$10</f>
        <v>#VALUE!</v>
      </c>
      <c r="B631" s="17" t="str">
        <f>IFERROR(($A631-'Annual Return Data'!$X632)/A631,"")</f>
        <v/>
      </c>
    </row>
    <row r="632" spans="1:2" x14ac:dyDescent="0.25">
      <c r="A632" t="e">
        <f>('Annual Return Data'!$M633+'Annual Return Data'!$O633)*Information!$D$10</f>
        <v>#VALUE!</v>
      </c>
      <c r="B632" s="17" t="str">
        <f>IFERROR(($A632-'Annual Return Data'!$X633)/A632,"")</f>
        <v/>
      </c>
    </row>
    <row r="633" spans="1:2" x14ac:dyDescent="0.25">
      <c r="A633" t="e">
        <f>('Annual Return Data'!$M634+'Annual Return Data'!$O634)*Information!$D$10</f>
        <v>#VALUE!</v>
      </c>
      <c r="B633" s="17" t="str">
        <f>IFERROR(($A633-'Annual Return Data'!$X634)/A633,"")</f>
        <v/>
      </c>
    </row>
    <row r="634" spans="1:2" x14ac:dyDescent="0.25">
      <c r="A634" t="e">
        <f>('Annual Return Data'!$M635+'Annual Return Data'!$O635)*Information!$D$10</f>
        <v>#VALUE!</v>
      </c>
      <c r="B634" s="17" t="str">
        <f>IFERROR(($A634-'Annual Return Data'!$X635)/A634,"")</f>
        <v/>
      </c>
    </row>
    <row r="635" spans="1:2" x14ac:dyDescent="0.25">
      <c r="A635" t="e">
        <f>('Annual Return Data'!$M636+'Annual Return Data'!$O636)*Information!$D$10</f>
        <v>#VALUE!</v>
      </c>
      <c r="B635" s="17" t="str">
        <f>IFERROR(($A635-'Annual Return Data'!$X636)/A635,"")</f>
        <v/>
      </c>
    </row>
    <row r="636" spans="1:2" x14ac:dyDescent="0.25">
      <c r="A636" t="e">
        <f>('Annual Return Data'!$M637+'Annual Return Data'!$O637)*Information!$D$10</f>
        <v>#VALUE!</v>
      </c>
      <c r="B636" s="17" t="str">
        <f>IFERROR(($A636-'Annual Return Data'!$X637)/A636,"")</f>
        <v/>
      </c>
    </row>
    <row r="637" spans="1:2" x14ac:dyDescent="0.25">
      <c r="A637" t="e">
        <f>('Annual Return Data'!$M638+'Annual Return Data'!$O638)*Information!$D$10</f>
        <v>#VALUE!</v>
      </c>
      <c r="B637" s="17" t="str">
        <f>IFERROR(($A637-'Annual Return Data'!$X638)/A637,"")</f>
        <v/>
      </c>
    </row>
    <row r="638" spans="1:2" x14ac:dyDescent="0.25">
      <c r="A638" t="e">
        <f>('Annual Return Data'!$M639+'Annual Return Data'!$O639)*Information!$D$10</f>
        <v>#VALUE!</v>
      </c>
      <c r="B638" s="17" t="str">
        <f>IFERROR(($A638-'Annual Return Data'!$X639)/A638,"")</f>
        <v/>
      </c>
    </row>
    <row r="639" spans="1:2" x14ac:dyDescent="0.25">
      <c r="A639" t="e">
        <f>('Annual Return Data'!$M640+'Annual Return Data'!$O640)*Information!$D$10</f>
        <v>#VALUE!</v>
      </c>
      <c r="B639" s="17" t="str">
        <f>IFERROR(($A639-'Annual Return Data'!$X640)/A639,"")</f>
        <v/>
      </c>
    </row>
    <row r="640" spans="1:2" x14ac:dyDescent="0.25">
      <c r="A640" t="e">
        <f>('Annual Return Data'!$M641+'Annual Return Data'!$O641)*Information!$D$10</f>
        <v>#VALUE!</v>
      </c>
      <c r="B640" s="17" t="str">
        <f>IFERROR(($A640-'Annual Return Data'!$X641)/A640,"")</f>
        <v/>
      </c>
    </row>
    <row r="641" spans="1:2" x14ac:dyDescent="0.25">
      <c r="A641" t="e">
        <f>('Annual Return Data'!$M642+'Annual Return Data'!$O642)*Information!$D$10</f>
        <v>#VALUE!</v>
      </c>
      <c r="B641" s="17" t="str">
        <f>IFERROR(($A641-'Annual Return Data'!$X642)/A641,"")</f>
        <v/>
      </c>
    </row>
    <row r="642" spans="1:2" x14ac:dyDescent="0.25">
      <c r="A642" t="e">
        <f>('Annual Return Data'!$M643+'Annual Return Data'!$O643)*Information!$D$10</f>
        <v>#VALUE!</v>
      </c>
      <c r="B642" s="17" t="str">
        <f>IFERROR(($A642-'Annual Return Data'!$X643)/A642,"")</f>
        <v/>
      </c>
    </row>
    <row r="643" spans="1:2" x14ac:dyDescent="0.25">
      <c r="A643" t="e">
        <f>('Annual Return Data'!$M644+'Annual Return Data'!$O644)*Information!$D$10</f>
        <v>#VALUE!</v>
      </c>
      <c r="B643" s="17" t="str">
        <f>IFERROR(($A643-'Annual Return Data'!$X644)/A643,"")</f>
        <v/>
      </c>
    </row>
    <row r="644" spans="1:2" x14ac:dyDescent="0.25">
      <c r="A644" t="e">
        <f>('Annual Return Data'!$M645+'Annual Return Data'!$O645)*Information!$D$10</f>
        <v>#VALUE!</v>
      </c>
      <c r="B644" s="17" t="str">
        <f>IFERROR(($A644-'Annual Return Data'!$X645)/A644,"")</f>
        <v/>
      </c>
    </row>
    <row r="645" spans="1:2" x14ac:dyDescent="0.25">
      <c r="A645" t="e">
        <f>('Annual Return Data'!$M646+'Annual Return Data'!$O646)*Information!$D$10</f>
        <v>#VALUE!</v>
      </c>
      <c r="B645" s="17" t="str">
        <f>IFERROR(($A645-'Annual Return Data'!$X646)/A645,"")</f>
        <v/>
      </c>
    </row>
    <row r="646" spans="1:2" x14ac:dyDescent="0.25">
      <c r="A646" t="e">
        <f>('Annual Return Data'!$M647+'Annual Return Data'!$O647)*Information!$D$10</f>
        <v>#VALUE!</v>
      </c>
      <c r="B646" s="17" t="str">
        <f>IFERROR(($A646-'Annual Return Data'!$X647)/A646,"")</f>
        <v/>
      </c>
    </row>
    <row r="647" spans="1:2" x14ac:dyDescent="0.25">
      <c r="A647" t="e">
        <f>('Annual Return Data'!$M648+'Annual Return Data'!$O648)*Information!$D$10</f>
        <v>#VALUE!</v>
      </c>
      <c r="B647" s="17" t="str">
        <f>IFERROR(($A647-'Annual Return Data'!$X648)/A647,"")</f>
        <v/>
      </c>
    </row>
    <row r="648" spans="1:2" x14ac:dyDescent="0.25">
      <c r="A648" t="e">
        <f>('Annual Return Data'!$M649+'Annual Return Data'!$O649)*Information!$D$10</f>
        <v>#VALUE!</v>
      </c>
      <c r="B648" s="17" t="str">
        <f>IFERROR(($A648-'Annual Return Data'!$X649)/A648,"")</f>
        <v/>
      </c>
    </row>
    <row r="649" spans="1:2" x14ac:dyDescent="0.25">
      <c r="A649" t="e">
        <f>('Annual Return Data'!$M650+'Annual Return Data'!$O650)*Information!$D$10</f>
        <v>#VALUE!</v>
      </c>
      <c r="B649" s="17" t="str">
        <f>IFERROR(($A649-'Annual Return Data'!$X650)/A649,"")</f>
        <v/>
      </c>
    </row>
    <row r="650" spans="1:2" x14ac:dyDescent="0.25">
      <c r="A650" t="e">
        <f>('Annual Return Data'!$M651+'Annual Return Data'!$O651)*Information!$D$10</f>
        <v>#VALUE!</v>
      </c>
      <c r="B650" s="17" t="str">
        <f>IFERROR(($A650-'Annual Return Data'!$X651)/A650,"")</f>
        <v/>
      </c>
    </row>
    <row r="651" spans="1:2" x14ac:dyDescent="0.25">
      <c r="A651" t="e">
        <f>('Annual Return Data'!$M652+'Annual Return Data'!$O652)*Information!$D$10</f>
        <v>#VALUE!</v>
      </c>
      <c r="B651" s="17" t="str">
        <f>IFERROR(($A651-'Annual Return Data'!$X652)/A651,"")</f>
        <v/>
      </c>
    </row>
    <row r="652" spans="1:2" x14ac:dyDescent="0.25">
      <c r="A652" t="e">
        <f>('Annual Return Data'!$M653+'Annual Return Data'!$O653)*Information!$D$10</f>
        <v>#VALUE!</v>
      </c>
      <c r="B652" s="17" t="str">
        <f>IFERROR(($A652-'Annual Return Data'!$X653)/A652,"")</f>
        <v/>
      </c>
    </row>
    <row r="653" spans="1:2" x14ac:dyDescent="0.25">
      <c r="A653" t="e">
        <f>('Annual Return Data'!$M654+'Annual Return Data'!$O654)*Information!$D$10</f>
        <v>#VALUE!</v>
      </c>
      <c r="B653" s="17" t="str">
        <f>IFERROR(($A653-'Annual Return Data'!$X654)/A653,"")</f>
        <v/>
      </c>
    </row>
    <row r="654" spans="1:2" x14ac:dyDescent="0.25">
      <c r="A654" t="e">
        <f>('Annual Return Data'!$M655+'Annual Return Data'!$O655)*Information!$D$10</f>
        <v>#VALUE!</v>
      </c>
      <c r="B654" s="17" t="str">
        <f>IFERROR(($A654-'Annual Return Data'!$X655)/A654,"")</f>
        <v/>
      </c>
    </row>
    <row r="655" spans="1:2" x14ac:dyDescent="0.25">
      <c r="A655" t="e">
        <f>('Annual Return Data'!$M656+'Annual Return Data'!$O656)*Information!$D$10</f>
        <v>#VALUE!</v>
      </c>
      <c r="B655" s="17" t="str">
        <f>IFERROR(($A655-'Annual Return Data'!$X656)/A655,"")</f>
        <v/>
      </c>
    </row>
    <row r="656" spans="1:2" x14ac:dyDescent="0.25">
      <c r="A656" t="e">
        <f>('Annual Return Data'!$M657+'Annual Return Data'!$O657)*Information!$D$10</f>
        <v>#VALUE!</v>
      </c>
      <c r="B656" s="17" t="str">
        <f>IFERROR(($A656-'Annual Return Data'!$X657)/A656,"")</f>
        <v/>
      </c>
    </row>
    <row r="657" spans="1:2" x14ac:dyDescent="0.25">
      <c r="A657" t="e">
        <f>('Annual Return Data'!$M658+'Annual Return Data'!$O658)*Information!$D$10</f>
        <v>#VALUE!</v>
      </c>
      <c r="B657" s="17" t="str">
        <f>IFERROR(($A657-'Annual Return Data'!$X658)/A657,"")</f>
        <v/>
      </c>
    </row>
    <row r="658" spans="1:2" x14ac:dyDescent="0.25">
      <c r="A658" t="e">
        <f>('Annual Return Data'!$M659+'Annual Return Data'!$O659)*Information!$D$10</f>
        <v>#VALUE!</v>
      </c>
      <c r="B658" s="17" t="str">
        <f>IFERROR(($A658-'Annual Return Data'!$X659)/A658,"")</f>
        <v/>
      </c>
    </row>
    <row r="659" spans="1:2" x14ac:dyDescent="0.25">
      <c r="A659" t="e">
        <f>('Annual Return Data'!$M660+'Annual Return Data'!$O660)*Information!$D$10</f>
        <v>#VALUE!</v>
      </c>
      <c r="B659" s="17" t="str">
        <f>IFERROR(($A659-'Annual Return Data'!$X660)/A659,"")</f>
        <v/>
      </c>
    </row>
    <row r="660" spans="1:2" x14ac:dyDescent="0.25">
      <c r="A660" t="e">
        <f>('Annual Return Data'!$M661+'Annual Return Data'!$O661)*Information!$D$10</f>
        <v>#VALUE!</v>
      </c>
      <c r="B660" s="17" t="str">
        <f>IFERROR(($A660-'Annual Return Data'!$X661)/A660,"")</f>
        <v/>
      </c>
    </row>
    <row r="661" spans="1:2" x14ac:dyDescent="0.25">
      <c r="A661" t="e">
        <f>('Annual Return Data'!$M662+'Annual Return Data'!$O662)*Information!$D$10</f>
        <v>#VALUE!</v>
      </c>
      <c r="B661" s="17" t="str">
        <f>IFERROR(($A661-'Annual Return Data'!$X662)/A661,"")</f>
        <v/>
      </c>
    </row>
    <row r="662" spans="1:2" x14ac:dyDescent="0.25">
      <c r="A662" t="e">
        <f>('Annual Return Data'!$M663+'Annual Return Data'!$O663)*Information!$D$10</f>
        <v>#VALUE!</v>
      </c>
      <c r="B662" s="17" t="str">
        <f>IFERROR(($A662-'Annual Return Data'!$X663)/A662,"")</f>
        <v/>
      </c>
    </row>
    <row r="663" spans="1:2" x14ac:dyDescent="0.25">
      <c r="A663" t="e">
        <f>('Annual Return Data'!$M664+'Annual Return Data'!$O664)*Information!$D$10</f>
        <v>#VALUE!</v>
      </c>
      <c r="B663" s="17" t="str">
        <f>IFERROR(($A663-'Annual Return Data'!$X664)/A663,"")</f>
        <v/>
      </c>
    </row>
    <row r="664" spans="1:2" x14ac:dyDescent="0.25">
      <c r="A664" t="e">
        <f>('Annual Return Data'!$M665+'Annual Return Data'!$O665)*Information!$D$10</f>
        <v>#VALUE!</v>
      </c>
      <c r="B664" s="17" t="str">
        <f>IFERROR(($A664-'Annual Return Data'!$X665)/A664,"")</f>
        <v/>
      </c>
    </row>
    <row r="665" spans="1:2" x14ac:dyDescent="0.25">
      <c r="A665" t="e">
        <f>('Annual Return Data'!$M666+'Annual Return Data'!$O666)*Information!$D$10</f>
        <v>#VALUE!</v>
      </c>
      <c r="B665" s="17" t="str">
        <f>IFERROR(($A665-'Annual Return Data'!$X666)/A665,"")</f>
        <v/>
      </c>
    </row>
    <row r="666" spans="1:2" x14ac:dyDescent="0.25">
      <c r="A666" t="e">
        <f>('Annual Return Data'!$M667+'Annual Return Data'!$O667)*Information!$D$10</f>
        <v>#VALUE!</v>
      </c>
      <c r="B666" s="17" t="str">
        <f>IFERROR(($A666-'Annual Return Data'!$X667)/A666,"")</f>
        <v/>
      </c>
    </row>
    <row r="667" spans="1:2" x14ac:dyDescent="0.25">
      <c r="A667" t="e">
        <f>('Annual Return Data'!$M668+'Annual Return Data'!$O668)*Information!$D$10</f>
        <v>#VALUE!</v>
      </c>
      <c r="B667" s="17" t="str">
        <f>IFERROR(($A667-'Annual Return Data'!$X668)/A667,"")</f>
        <v/>
      </c>
    </row>
    <row r="668" spans="1:2" x14ac:dyDescent="0.25">
      <c r="A668" t="e">
        <f>('Annual Return Data'!$M669+'Annual Return Data'!$O669)*Information!$D$10</f>
        <v>#VALUE!</v>
      </c>
      <c r="B668" s="17" t="str">
        <f>IFERROR(($A668-'Annual Return Data'!$X669)/A668,"")</f>
        <v/>
      </c>
    </row>
    <row r="669" spans="1:2" x14ac:dyDescent="0.25">
      <c r="A669" t="e">
        <f>('Annual Return Data'!$M670+'Annual Return Data'!$O670)*Information!$D$10</f>
        <v>#VALUE!</v>
      </c>
      <c r="B669" s="17" t="str">
        <f>IFERROR(($A669-'Annual Return Data'!$X670)/A669,"")</f>
        <v/>
      </c>
    </row>
    <row r="670" spans="1:2" x14ac:dyDescent="0.25">
      <c r="A670" t="e">
        <f>('Annual Return Data'!$M671+'Annual Return Data'!$O671)*Information!$D$10</f>
        <v>#VALUE!</v>
      </c>
      <c r="B670" s="17" t="str">
        <f>IFERROR(($A670-'Annual Return Data'!$X671)/A670,"")</f>
        <v/>
      </c>
    </row>
    <row r="671" spans="1:2" x14ac:dyDescent="0.25">
      <c r="A671" t="e">
        <f>('Annual Return Data'!$M672+'Annual Return Data'!$O672)*Information!$D$10</f>
        <v>#VALUE!</v>
      </c>
      <c r="B671" s="17" t="str">
        <f>IFERROR(($A671-'Annual Return Data'!$X672)/A671,"")</f>
        <v/>
      </c>
    </row>
    <row r="672" spans="1:2" x14ac:dyDescent="0.25">
      <c r="A672" t="e">
        <f>('Annual Return Data'!$M673+'Annual Return Data'!$O673)*Information!$D$10</f>
        <v>#VALUE!</v>
      </c>
      <c r="B672" s="17" t="str">
        <f>IFERROR(($A672-'Annual Return Data'!$X673)/A672,"")</f>
        <v/>
      </c>
    </row>
    <row r="673" spans="1:2" x14ac:dyDescent="0.25">
      <c r="A673" t="e">
        <f>('Annual Return Data'!$M674+'Annual Return Data'!$O674)*Information!$D$10</f>
        <v>#VALUE!</v>
      </c>
      <c r="B673" s="17" t="str">
        <f>IFERROR(($A673-'Annual Return Data'!$X674)/A673,"")</f>
        <v/>
      </c>
    </row>
    <row r="674" spans="1:2" x14ac:dyDescent="0.25">
      <c r="A674" t="e">
        <f>('Annual Return Data'!$M675+'Annual Return Data'!$O675)*Information!$D$10</f>
        <v>#VALUE!</v>
      </c>
      <c r="B674" s="17" t="str">
        <f>IFERROR(($A674-'Annual Return Data'!$X675)/A674,"")</f>
        <v/>
      </c>
    </row>
    <row r="675" spans="1:2" x14ac:dyDescent="0.25">
      <c r="A675" t="e">
        <f>('Annual Return Data'!$M676+'Annual Return Data'!$O676)*Information!$D$10</f>
        <v>#VALUE!</v>
      </c>
      <c r="B675" s="17" t="str">
        <f>IFERROR(($A675-'Annual Return Data'!$X676)/A675,"")</f>
        <v/>
      </c>
    </row>
    <row r="676" spans="1:2" x14ac:dyDescent="0.25">
      <c r="A676" t="e">
        <f>('Annual Return Data'!$M677+'Annual Return Data'!$O677)*Information!$D$10</f>
        <v>#VALUE!</v>
      </c>
      <c r="B676" s="17" t="str">
        <f>IFERROR(($A676-'Annual Return Data'!$X677)/A676,"")</f>
        <v/>
      </c>
    </row>
    <row r="677" spans="1:2" x14ac:dyDescent="0.25">
      <c r="A677" t="e">
        <f>('Annual Return Data'!$M678+'Annual Return Data'!$O678)*Information!$D$10</f>
        <v>#VALUE!</v>
      </c>
      <c r="B677" s="17" t="str">
        <f>IFERROR(($A677-'Annual Return Data'!$X678)/A677,"")</f>
        <v/>
      </c>
    </row>
    <row r="678" spans="1:2" x14ac:dyDescent="0.25">
      <c r="A678" t="e">
        <f>('Annual Return Data'!$M679+'Annual Return Data'!$O679)*Information!$D$10</f>
        <v>#VALUE!</v>
      </c>
      <c r="B678" s="17" t="str">
        <f>IFERROR(($A678-'Annual Return Data'!$X679)/A678,"")</f>
        <v/>
      </c>
    </row>
    <row r="679" spans="1:2" x14ac:dyDescent="0.25">
      <c r="A679" t="e">
        <f>('Annual Return Data'!$M680+'Annual Return Data'!$O680)*Information!$D$10</f>
        <v>#VALUE!</v>
      </c>
      <c r="B679" s="17" t="str">
        <f>IFERROR(($A679-'Annual Return Data'!$X680)/A679,"")</f>
        <v/>
      </c>
    </row>
    <row r="680" spans="1:2" x14ac:dyDescent="0.25">
      <c r="A680" t="e">
        <f>('Annual Return Data'!$M681+'Annual Return Data'!$O681)*Information!$D$10</f>
        <v>#VALUE!</v>
      </c>
      <c r="B680" s="17" t="str">
        <f>IFERROR(($A680-'Annual Return Data'!$X681)/A680,"")</f>
        <v/>
      </c>
    </row>
    <row r="681" spans="1:2" x14ac:dyDescent="0.25">
      <c r="A681" t="e">
        <f>('Annual Return Data'!$M682+'Annual Return Data'!$O682)*Information!$D$10</f>
        <v>#VALUE!</v>
      </c>
      <c r="B681" s="17" t="str">
        <f>IFERROR(($A681-'Annual Return Data'!$X682)/A681,"")</f>
        <v/>
      </c>
    </row>
    <row r="682" spans="1:2" x14ac:dyDescent="0.25">
      <c r="A682" t="e">
        <f>('Annual Return Data'!$M683+'Annual Return Data'!$O683)*Information!$D$10</f>
        <v>#VALUE!</v>
      </c>
      <c r="B682" s="17" t="str">
        <f>IFERROR(($A682-'Annual Return Data'!$X683)/A682,"")</f>
        <v/>
      </c>
    </row>
    <row r="683" spans="1:2" x14ac:dyDescent="0.25">
      <c r="A683" t="e">
        <f>('Annual Return Data'!$M684+'Annual Return Data'!$O684)*Information!$D$10</f>
        <v>#VALUE!</v>
      </c>
      <c r="B683" s="17" t="str">
        <f>IFERROR(($A683-'Annual Return Data'!$X684)/A683,"")</f>
        <v/>
      </c>
    </row>
    <row r="684" spans="1:2" x14ac:dyDescent="0.25">
      <c r="A684" t="e">
        <f>('Annual Return Data'!$M685+'Annual Return Data'!$O685)*Information!$D$10</f>
        <v>#VALUE!</v>
      </c>
      <c r="B684" s="17" t="str">
        <f>IFERROR(($A684-'Annual Return Data'!$X685)/A684,"")</f>
        <v/>
      </c>
    </row>
    <row r="685" spans="1:2" x14ac:dyDescent="0.25">
      <c r="A685" t="e">
        <f>('Annual Return Data'!$M686+'Annual Return Data'!$O686)*Information!$D$10</f>
        <v>#VALUE!</v>
      </c>
      <c r="B685" s="17" t="str">
        <f>IFERROR(($A685-'Annual Return Data'!$X686)/A685,"")</f>
        <v/>
      </c>
    </row>
    <row r="686" spans="1:2" x14ac:dyDescent="0.25">
      <c r="A686" t="e">
        <f>('Annual Return Data'!$M687+'Annual Return Data'!$O687)*Information!$D$10</f>
        <v>#VALUE!</v>
      </c>
      <c r="B686" s="17" t="str">
        <f>IFERROR(($A686-'Annual Return Data'!$X687)/A686,"")</f>
        <v/>
      </c>
    </row>
    <row r="687" spans="1:2" x14ac:dyDescent="0.25">
      <c r="A687" t="e">
        <f>('Annual Return Data'!$M688+'Annual Return Data'!$O688)*Information!$D$10</f>
        <v>#VALUE!</v>
      </c>
      <c r="B687" s="17" t="str">
        <f>IFERROR(($A687-'Annual Return Data'!$X688)/A687,"")</f>
        <v/>
      </c>
    </row>
    <row r="688" spans="1:2" x14ac:dyDescent="0.25">
      <c r="A688" t="e">
        <f>('Annual Return Data'!$M689+'Annual Return Data'!$O689)*Information!$D$10</f>
        <v>#VALUE!</v>
      </c>
      <c r="B688" s="17" t="str">
        <f>IFERROR(($A688-'Annual Return Data'!$X689)/A688,"")</f>
        <v/>
      </c>
    </row>
    <row r="689" spans="1:2" x14ac:dyDescent="0.25">
      <c r="A689" t="e">
        <f>('Annual Return Data'!$M690+'Annual Return Data'!$O690)*Information!$D$10</f>
        <v>#VALUE!</v>
      </c>
      <c r="B689" s="17" t="str">
        <f>IFERROR(($A689-'Annual Return Data'!$X690)/A689,"")</f>
        <v/>
      </c>
    </row>
    <row r="690" spans="1:2" x14ac:dyDescent="0.25">
      <c r="A690" t="e">
        <f>('Annual Return Data'!$M691+'Annual Return Data'!$O691)*Information!$D$10</f>
        <v>#VALUE!</v>
      </c>
      <c r="B690" s="17" t="str">
        <f>IFERROR(($A690-'Annual Return Data'!$X691)/A690,"")</f>
        <v/>
      </c>
    </row>
    <row r="691" spans="1:2" x14ac:dyDescent="0.25">
      <c r="A691" t="e">
        <f>('Annual Return Data'!$M692+'Annual Return Data'!$O692)*Information!$D$10</f>
        <v>#VALUE!</v>
      </c>
      <c r="B691" s="17" t="str">
        <f>IFERROR(($A691-'Annual Return Data'!$X692)/A691,"")</f>
        <v/>
      </c>
    </row>
    <row r="692" spans="1:2" x14ac:dyDescent="0.25">
      <c r="A692" t="e">
        <f>('Annual Return Data'!$M693+'Annual Return Data'!$O693)*Information!$D$10</f>
        <v>#VALUE!</v>
      </c>
      <c r="B692" s="17" t="str">
        <f>IFERROR(($A692-'Annual Return Data'!$X693)/A692,"")</f>
        <v/>
      </c>
    </row>
    <row r="693" spans="1:2" x14ac:dyDescent="0.25">
      <c r="A693" t="e">
        <f>('Annual Return Data'!$M694+'Annual Return Data'!$O694)*Information!$D$10</f>
        <v>#VALUE!</v>
      </c>
      <c r="B693" s="17" t="str">
        <f>IFERROR(($A693-'Annual Return Data'!$X694)/A693,"")</f>
        <v/>
      </c>
    </row>
    <row r="694" spans="1:2" x14ac:dyDescent="0.25">
      <c r="A694" t="e">
        <f>('Annual Return Data'!$M695+'Annual Return Data'!$O695)*Information!$D$10</f>
        <v>#VALUE!</v>
      </c>
      <c r="B694" s="17" t="str">
        <f>IFERROR(($A694-'Annual Return Data'!$X695)/A694,"")</f>
        <v/>
      </c>
    </row>
    <row r="695" spans="1:2" x14ac:dyDescent="0.25">
      <c r="A695" t="e">
        <f>('Annual Return Data'!$M696+'Annual Return Data'!$O696)*Information!$D$10</f>
        <v>#VALUE!</v>
      </c>
      <c r="B695" s="17" t="str">
        <f>IFERROR(($A695-'Annual Return Data'!$X696)/A695,"")</f>
        <v/>
      </c>
    </row>
    <row r="696" spans="1:2" x14ac:dyDescent="0.25">
      <c r="A696" t="e">
        <f>('Annual Return Data'!$M697+'Annual Return Data'!$O697)*Information!$D$10</f>
        <v>#VALUE!</v>
      </c>
      <c r="B696" s="17" t="str">
        <f>IFERROR(($A696-'Annual Return Data'!$X697)/A696,"")</f>
        <v/>
      </c>
    </row>
    <row r="697" spans="1:2" x14ac:dyDescent="0.25">
      <c r="A697" t="e">
        <f>('Annual Return Data'!$M698+'Annual Return Data'!$O698)*Information!$D$10</f>
        <v>#VALUE!</v>
      </c>
      <c r="B697" s="17" t="str">
        <f>IFERROR(($A697-'Annual Return Data'!$X698)/A697,"")</f>
        <v/>
      </c>
    </row>
    <row r="698" spans="1:2" x14ac:dyDescent="0.25">
      <c r="A698" t="e">
        <f>('Annual Return Data'!$M699+'Annual Return Data'!$O699)*Information!$D$10</f>
        <v>#VALUE!</v>
      </c>
      <c r="B698" s="17" t="str">
        <f>IFERROR(($A698-'Annual Return Data'!$X699)/A698,"")</f>
        <v/>
      </c>
    </row>
    <row r="699" spans="1:2" x14ac:dyDescent="0.25">
      <c r="A699" t="e">
        <f>('Annual Return Data'!$M700+'Annual Return Data'!$O700)*Information!$D$10</f>
        <v>#VALUE!</v>
      </c>
      <c r="B699" s="17" t="str">
        <f>IFERROR(($A699-'Annual Return Data'!$X700)/A699,"")</f>
        <v/>
      </c>
    </row>
    <row r="700" spans="1:2" x14ac:dyDescent="0.25">
      <c r="A700" t="e">
        <f>('Annual Return Data'!$M701+'Annual Return Data'!$O701)*Information!$D$10</f>
        <v>#VALUE!</v>
      </c>
      <c r="B700" s="17" t="str">
        <f>IFERROR(($A700-'Annual Return Data'!$X701)/A700,"")</f>
        <v/>
      </c>
    </row>
    <row r="701" spans="1:2" x14ac:dyDescent="0.25">
      <c r="A701" t="e">
        <f>('Annual Return Data'!$M702+'Annual Return Data'!$O702)*Information!$D$10</f>
        <v>#VALUE!</v>
      </c>
      <c r="B701" s="17" t="str">
        <f>IFERROR(($A701-'Annual Return Data'!$X702)/A701,"")</f>
        <v/>
      </c>
    </row>
    <row r="702" spans="1:2" x14ac:dyDescent="0.25">
      <c r="A702" t="e">
        <f>('Annual Return Data'!$M703+'Annual Return Data'!$O703)*Information!$D$10</f>
        <v>#VALUE!</v>
      </c>
      <c r="B702" s="17" t="str">
        <f>IFERROR(($A702-'Annual Return Data'!$X703)/A702,"")</f>
        <v/>
      </c>
    </row>
    <row r="703" spans="1:2" x14ac:dyDescent="0.25">
      <c r="A703" t="e">
        <f>('Annual Return Data'!$M704+'Annual Return Data'!$O704)*Information!$D$10</f>
        <v>#VALUE!</v>
      </c>
      <c r="B703" s="17" t="str">
        <f>IFERROR(($A703-'Annual Return Data'!$X704)/A703,"")</f>
        <v/>
      </c>
    </row>
    <row r="704" spans="1:2" x14ac:dyDescent="0.25">
      <c r="A704" t="e">
        <f>('Annual Return Data'!$M705+'Annual Return Data'!$O705)*Information!$D$10</f>
        <v>#VALUE!</v>
      </c>
      <c r="B704" s="17" t="str">
        <f>IFERROR(($A704-'Annual Return Data'!$X705)/A704,"")</f>
        <v/>
      </c>
    </row>
    <row r="705" spans="1:2" x14ac:dyDescent="0.25">
      <c r="A705" t="e">
        <f>('Annual Return Data'!$M706+'Annual Return Data'!$O706)*Information!$D$10</f>
        <v>#VALUE!</v>
      </c>
      <c r="B705" s="17" t="str">
        <f>IFERROR(($A705-'Annual Return Data'!$X706)/A705,"")</f>
        <v/>
      </c>
    </row>
    <row r="706" spans="1:2" x14ac:dyDescent="0.25">
      <c r="A706" t="e">
        <f>('Annual Return Data'!$M707+'Annual Return Data'!$O707)*Information!$D$10</f>
        <v>#VALUE!</v>
      </c>
      <c r="B706" s="17" t="str">
        <f>IFERROR(($A706-'Annual Return Data'!$X707)/A706,"")</f>
        <v/>
      </c>
    </row>
    <row r="707" spans="1:2" x14ac:dyDescent="0.25">
      <c r="A707" t="e">
        <f>('Annual Return Data'!$M708+'Annual Return Data'!$O708)*Information!$D$10</f>
        <v>#VALUE!</v>
      </c>
      <c r="B707" s="17" t="str">
        <f>IFERROR(($A707-'Annual Return Data'!$X708)/A707,"")</f>
        <v/>
      </c>
    </row>
    <row r="708" spans="1:2" x14ac:dyDescent="0.25">
      <c r="A708" t="e">
        <f>('Annual Return Data'!$M709+'Annual Return Data'!$O709)*Information!$D$10</f>
        <v>#VALUE!</v>
      </c>
      <c r="B708" s="17" t="str">
        <f>IFERROR(($A708-'Annual Return Data'!$X709)/A708,"")</f>
        <v/>
      </c>
    </row>
    <row r="709" spans="1:2" x14ac:dyDescent="0.25">
      <c r="A709" t="e">
        <f>('Annual Return Data'!$M710+'Annual Return Data'!$O710)*Information!$D$10</f>
        <v>#VALUE!</v>
      </c>
      <c r="B709" s="17" t="str">
        <f>IFERROR(($A709-'Annual Return Data'!$X710)/A709,"")</f>
        <v/>
      </c>
    </row>
    <row r="710" spans="1:2" x14ac:dyDescent="0.25">
      <c r="A710" t="e">
        <f>('Annual Return Data'!$M711+'Annual Return Data'!$O711)*Information!$D$10</f>
        <v>#VALUE!</v>
      </c>
      <c r="B710" s="17" t="str">
        <f>IFERROR(($A710-'Annual Return Data'!$X711)/A710,"")</f>
        <v/>
      </c>
    </row>
    <row r="711" spans="1:2" x14ac:dyDescent="0.25">
      <c r="A711" t="e">
        <f>('Annual Return Data'!$M712+'Annual Return Data'!$O712)*Information!$D$10</f>
        <v>#VALUE!</v>
      </c>
      <c r="B711" s="17" t="str">
        <f>IFERROR(($A711-'Annual Return Data'!$X712)/A711,"")</f>
        <v/>
      </c>
    </row>
    <row r="712" spans="1:2" x14ac:dyDescent="0.25">
      <c r="A712" t="e">
        <f>('Annual Return Data'!$M713+'Annual Return Data'!$O713)*Information!$D$10</f>
        <v>#VALUE!</v>
      </c>
      <c r="B712" s="17" t="str">
        <f>IFERROR(($A712-'Annual Return Data'!$X713)/A712,"")</f>
        <v/>
      </c>
    </row>
    <row r="713" spans="1:2" x14ac:dyDescent="0.25">
      <c r="A713" t="e">
        <f>('Annual Return Data'!$M714+'Annual Return Data'!$O714)*Information!$D$10</f>
        <v>#VALUE!</v>
      </c>
      <c r="B713" s="17" t="str">
        <f>IFERROR(($A713-'Annual Return Data'!$X714)/A713,"")</f>
        <v/>
      </c>
    </row>
    <row r="714" spans="1:2" x14ac:dyDescent="0.25">
      <c r="A714" t="e">
        <f>('Annual Return Data'!$M715+'Annual Return Data'!$O715)*Information!$D$10</f>
        <v>#VALUE!</v>
      </c>
      <c r="B714" s="17" t="str">
        <f>IFERROR(($A714-'Annual Return Data'!$X715)/A714,"")</f>
        <v/>
      </c>
    </row>
    <row r="715" spans="1:2" x14ac:dyDescent="0.25">
      <c r="A715" t="e">
        <f>('Annual Return Data'!$M716+'Annual Return Data'!$O716)*Information!$D$10</f>
        <v>#VALUE!</v>
      </c>
      <c r="B715" s="17" t="str">
        <f>IFERROR(($A715-'Annual Return Data'!$X716)/A715,"")</f>
        <v/>
      </c>
    </row>
    <row r="716" spans="1:2" x14ac:dyDescent="0.25">
      <c r="A716" t="e">
        <f>('Annual Return Data'!$M717+'Annual Return Data'!$O717)*Information!$D$10</f>
        <v>#VALUE!</v>
      </c>
      <c r="B716" s="17" t="str">
        <f>IFERROR(($A716-'Annual Return Data'!$X717)/A716,"")</f>
        <v/>
      </c>
    </row>
    <row r="717" spans="1:2" x14ac:dyDescent="0.25">
      <c r="A717" t="e">
        <f>('Annual Return Data'!$M718+'Annual Return Data'!$O718)*Information!$D$10</f>
        <v>#VALUE!</v>
      </c>
      <c r="B717" s="17" t="str">
        <f>IFERROR(($A717-'Annual Return Data'!$X718)/A717,"")</f>
        <v/>
      </c>
    </row>
    <row r="718" spans="1:2" x14ac:dyDescent="0.25">
      <c r="A718" t="e">
        <f>('Annual Return Data'!$M719+'Annual Return Data'!$O719)*Information!$D$10</f>
        <v>#VALUE!</v>
      </c>
      <c r="B718" s="17" t="str">
        <f>IFERROR(($A718-'Annual Return Data'!$X719)/A718,"")</f>
        <v/>
      </c>
    </row>
    <row r="719" spans="1:2" x14ac:dyDescent="0.25">
      <c r="A719" t="e">
        <f>('Annual Return Data'!$M720+'Annual Return Data'!$O720)*Information!$D$10</f>
        <v>#VALUE!</v>
      </c>
      <c r="B719" s="17" t="str">
        <f>IFERROR(($A719-'Annual Return Data'!$X720)/A719,"")</f>
        <v/>
      </c>
    </row>
    <row r="720" spans="1:2" x14ac:dyDescent="0.25">
      <c r="A720" t="e">
        <f>('Annual Return Data'!$M721+'Annual Return Data'!$O721)*Information!$D$10</f>
        <v>#VALUE!</v>
      </c>
      <c r="B720" s="17" t="str">
        <f>IFERROR(($A720-'Annual Return Data'!$X721)/A720,"")</f>
        <v/>
      </c>
    </row>
    <row r="721" spans="1:2" x14ac:dyDescent="0.25">
      <c r="A721" t="e">
        <f>('Annual Return Data'!$M722+'Annual Return Data'!$O722)*Information!$D$10</f>
        <v>#VALUE!</v>
      </c>
      <c r="B721" s="17" t="str">
        <f>IFERROR(($A721-'Annual Return Data'!$X722)/A721,"")</f>
        <v/>
      </c>
    </row>
    <row r="722" spans="1:2" x14ac:dyDescent="0.25">
      <c r="A722" t="e">
        <f>('Annual Return Data'!$M723+'Annual Return Data'!$O723)*Information!$D$10</f>
        <v>#VALUE!</v>
      </c>
      <c r="B722" s="17" t="str">
        <f>IFERROR(($A722-'Annual Return Data'!$X723)/A722,"")</f>
        <v/>
      </c>
    </row>
    <row r="723" spans="1:2" x14ac:dyDescent="0.25">
      <c r="A723" t="e">
        <f>('Annual Return Data'!$M724+'Annual Return Data'!$O724)*Information!$D$10</f>
        <v>#VALUE!</v>
      </c>
      <c r="B723" s="17" t="str">
        <f>IFERROR(($A723-'Annual Return Data'!$X724)/A723,"")</f>
        <v/>
      </c>
    </row>
    <row r="724" spans="1:2" x14ac:dyDescent="0.25">
      <c r="A724" t="e">
        <f>('Annual Return Data'!$M725+'Annual Return Data'!$O725)*Information!$D$10</f>
        <v>#VALUE!</v>
      </c>
      <c r="B724" s="17" t="str">
        <f>IFERROR(($A724-'Annual Return Data'!$X725)/A724,"")</f>
        <v/>
      </c>
    </row>
    <row r="725" spans="1:2" x14ac:dyDescent="0.25">
      <c r="A725" t="e">
        <f>('Annual Return Data'!$M726+'Annual Return Data'!$O726)*Information!$D$10</f>
        <v>#VALUE!</v>
      </c>
      <c r="B725" s="17" t="str">
        <f>IFERROR(($A725-'Annual Return Data'!$X726)/A725,"")</f>
        <v/>
      </c>
    </row>
    <row r="726" spans="1:2" x14ac:dyDescent="0.25">
      <c r="A726" t="e">
        <f>('Annual Return Data'!$M727+'Annual Return Data'!$O727)*Information!$D$10</f>
        <v>#VALUE!</v>
      </c>
      <c r="B726" s="17" t="str">
        <f>IFERROR(($A726-'Annual Return Data'!$X727)/A726,"")</f>
        <v/>
      </c>
    </row>
    <row r="727" spans="1:2" x14ac:dyDescent="0.25">
      <c r="A727" t="e">
        <f>('Annual Return Data'!$M728+'Annual Return Data'!$O728)*Information!$D$10</f>
        <v>#VALUE!</v>
      </c>
      <c r="B727" s="17" t="str">
        <f>IFERROR(($A727-'Annual Return Data'!$X728)/A727,"")</f>
        <v/>
      </c>
    </row>
    <row r="728" spans="1:2" x14ac:dyDescent="0.25">
      <c r="A728" t="e">
        <f>('Annual Return Data'!$M729+'Annual Return Data'!$O729)*Information!$D$10</f>
        <v>#VALUE!</v>
      </c>
      <c r="B728" s="17" t="str">
        <f>IFERROR(($A728-'Annual Return Data'!$X729)/A728,"")</f>
        <v/>
      </c>
    </row>
    <row r="729" spans="1:2" x14ac:dyDescent="0.25">
      <c r="A729" t="e">
        <f>('Annual Return Data'!$M730+'Annual Return Data'!$O730)*Information!$D$10</f>
        <v>#VALUE!</v>
      </c>
      <c r="B729" s="17" t="str">
        <f>IFERROR(($A729-'Annual Return Data'!$X730)/A729,"")</f>
        <v/>
      </c>
    </row>
    <row r="730" spans="1:2" x14ac:dyDescent="0.25">
      <c r="A730" t="e">
        <f>('Annual Return Data'!$M731+'Annual Return Data'!$O731)*Information!$D$10</f>
        <v>#VALUE!</v>
      </c>
      <c r="B730" s="17" t="str">
        <f>IFERROR(($A730-'Annual Return Data'!$X731)/A730,"")</f>
        <v/>
      </c>
    </row>
    <row r="731" spans="1:2" x14ac:dyDescent="0.25">
      <c r="A731" t="e">
        <f>('Annual Return Data'!$M732+'Annual Return Data'!$O732)*Information!$D$10</f>
        <v>#VALUE!</v>
      </c>
      <c r="B731" s="17" t="str">
        <f>IFERROR(($A731-'Annual Return Data'!$X732)/A731,"")</f>
        <v/>
      </c>
    </row>
    <row r="732" spans="1:2" x14ac:dyDescent="0.25">
      <c r="A732" t="e">
        <f>('Annual Return Data'!$M733+'Annual Return Data'!$O733)*Information!$D$10</f>
        <v>#VALUE!</v>
      </c>
      <c r="B732" s="17" t="str">
        <f>IFERROR(($A732-'Annual Return Data'!$X733)/A732,"")</f>
        <v/>
      </c>
    </row>
    <row r="733" spans="1:2" x14ac:dyDescent="0.25">
      <c r="A733" t="e">
        <f>('Annual Return Data'!$M734+'Annual Return Data'!$O734)*Information!$D$10</f>
        <v>#VALUE!</v>
      </c>
      <c r="B733" s="17" t="str">
        <f>IFERROR(($A733-'Annual Return Data'!$X734)/A733,"")</f>
        <v/>
      </c>
    </row>
    <row r="734" spans="1:2" x14ac:dyDescent="0.25">
      <c r="A734" t="e">
        <f>('Annual Return Data'!$M735+'Annual Return Data'!$O735)*Information!$D$10</f>
        <v>#VALUE!</v>
      </c>
      <c r="B734" s="17" t="str">
        <f>IFERROR(($A734-'Annual Return Data'!$X735)/A734,"")</f>
        <v/>
      </c>
    </row>
    <row r="735" spans="1:2" x14ac:dyDescent="0.25">
      <c r="A735" t="e">
        <f>('Annual Return Data'!$M736+'Annual Return Data'!$O736)*Information!$D$10</f>
        <v>#VALUE!</v>
      </c>
      <c r="B735" s="17" t="str">
        <f>IFERROR(($A735-'Annual Return Data'!$X736)/A735,"")</f>
        <v/>
      </c>
    </row>
    <row r="736" spans="1:2" x14ac:dyDescent="0.25">
      <c r="A736" t="e">
        <f>('Annual Return Data'!$M737+'Annual Return Data'!$O737)*Information!$D$10</f>
        <v>#VALUE!</v>
      </c>
      <c r="B736" s="17" t="str">
        <f>IFERROR(($A736-'Annual Return Data'!$X737)/A736,"")</f>
        <v/>
      </c>
    </row>
    <row r="737" spans="1:2" x14ac:dyDescent="0.25">
      <c r="A737" t="e">
        <f>('Annual Return Data'!$M738+'Annual Return Data'!$O738)*Information!$D$10</f>
        <v>#VALUE!</v>
      </c>
      <c r="B737" s="17" t="str">
        <f>IFERROR(($A737-'Annual Return Data'!$X738)/A737,"")</f>
        <v/>
      </c>
    </row>
    <row r="738" spans="1:2" x14ac:dyDescent="0.25">
      <c r="A738" t="e">
        <f>('Annual Return Data'!$M739+'Annual Return Data'!$O739)*Information!$D$10</f>
        <v>#VALUE!</v>
      </c>
      <c r="B738" s="17" t="str">
        <f>IFERROR(($A738-'Annual Return Data'!$X739)/A738,"")</f>
        <v/>
      </c>
    </row>
    <row r="739" spans="1:2" x14ac:dyDescent="0.25">
      <c r="A739" t="e">
        <f>('Annual Return Data'!$M740+'Annual Return Data'!$O740)*Information!$D$10</f>
        <v>#VALUE!</v>
      </c>
      <c r="B739" s="17" t="str">
        <f>IFERROR(($A739-'Annual Return Data'!$X740)/A739,"")</f>
        <v/>
      </c>
    </row>
    <row r="740" spans="1:2" x14ac:dyDescent="0.25">
      <c r="A740" t="e">
        <f>('Annual Return Data'!$M741+'Annual Return Data'!$O741)*Information!$D$10</f>
        <v>#VALUE!</v>
      </c>
      <c r="B740" s="17" t="str">
        <f>IFERROR(($A740-'Annual Return Data'!$X741)/A740,"")</f>
        <v/>
      </c>
    </row>
    <row r="741" spans="1:2" x14ac:dyDescent="0.25">
      <c r="A741" t="e">
        <f>('Annual Return Data'!$M742+'Annual Return Data'!$O742)*Information!$D$10</f>
        <v>#VALUE!</v>
      </c>
      <c r="B741" s="17" t="str">
        <f>IFERROR(($A741-'Annual Return Data'!$X742)/A741,"")</f>
        <v/>
      </c>
    </row>
    <row r="742" spans="1:2" x14ac:dyDescent="0.25">
      <c r="A742" t="e">
        <f>('Annual Return Data'!$M743+'Annual Return Data'!$O743)*Information!$D$10</f>
        <v>#VALUE!</v>
      </c>
      <c r="B742" s="17" t="str">
        <f>IFERROR(($A742-'Annual Return Data'!$X743)/A742,"")</f>
        <v/>
      </c>
    </row>
    <row r="743" spans="1:2" x14ac:dyDescent="0.25">
      <c r="A743" t="e">
        <f>('Annual Return Data'!$M744+'Annual Return Data'!$O744)*Information!$D$10</f>
        <v>#VALUE!</v>
      </c>
      <c r="B743" s="17" t="str">
        <f>IFERROR(($A743-'Annual Return Data'!$X744)/A743,"")</f>
        <v/>
      </c>
    </row>
    <row r="744" spans="1:2" x14ac:dyDescent="0.25">
      <c r="A744" t="e">
        <f>('Annual Return Data'!$M745+'Annual Return Data'!$O745)*Information!$D$10</f>
        <v>#VALUE!</v>
      </c>
      <c r="B744" s="17" t="str">
        <f>IFERROR(($A744-'Annual Return Data'!$X745)/A744,"")</f>
        <v/>
      </c>
    </row>
    <row r="745" spans="1:2" x14ac:dyDescent="0.25">
      <c r="A745" t="e">
        <f>('Annual Return Data'!$M746+'Annual Return Data'!$O746)*Information!$D$10</f>
        <v>#VALUE!</v>
      </c>
      <c r="B745" s="17" t="str">
        <f>IFERROR(($A745-'Annual Return Data'!$X746)/A745,"")</f>
        <v/>
      </c>
    </row>
    <row r="746" spans="1:2" x14ac:dyDescent="0.25">
      <c r="A746" t="e">
        <f>('Annual Return Data'!$M747+'Annual Return Data'!$O747)*Information!$D$10</f>
        <v>#VALUE!</v>
      </c>
      <c r="B746" s="17" t="str">
        <f>IFERROR(($A746-'Annual Return Data'!$X747)/A746,"")</f>
        <v/>
      </c>
    </row>
    <row r="747" spans="1:2" x14ac:dyDescent="0.25">
      <c r="A747" t="e">
        <f>('Annual Return Data'!$M748+'Annual Return Data'!$O748)*Information!$D$10</f>
        <v>#VALUE!</v>
      </c>
      <c r="B747" s="17" t="str">
        <f>IFERROR(($A747-'Annual Return Data'!$X748)/A747,"")</f>
        <v/>
      </c>
    </row>
    <row r="748" spans="1:2" x14ac:dyDescent="0.25">
      <c r="A748" t="e">
        <f>('Annual Return Data'!$M749+'Annual Return Data'!$O749)*Information!$D$10</f>
        <v>#VALUE!</v>
      </c>
      <c r="B748" s="17" t="str">
        <f>IFERROR(($A748-'Annual Return Data'!$X749)/A748,"")</f>
        <v/>
      </c>
    </row>
    <row r="749" spans="1:2" x14ac:dyDescent="0.25">
      <c r="A749" t="e">
        <f>('Annual Return Data'!$M750+'Annual Return Data'!$O750)*Information!$D$10</f>
        <v>#VALUE!</v>
      </c>
      <c r="B749" s="17" t="str">
        <f>IFERROR(($A749-'Annual Return Data'!$X750)/A749,"")</f>
        <v/>
      </c>
    </row>
    <row r="750" spans="1:2" x14ac:dyDescent="0.25">
      <c r="A750" t="e">
        <f>('Annual Return Data'!$M751+'Annual Return Data'!$O751)*Information!$D$10</f>
        <v>#VALUE!</v>
      </c>
      <c r="B750" s="17" t="str">
        <f>IFERROR(($A750-'Annual Return Data'!$X751)/A750,"")</f>
        <v/>
      </c>
    </row>
    <row r="751" spans="1:2" x14ac:dyDescent="0.25">
      <c r="A751" t="e">
        <f>('Annual Return Data'!$M752+'Annual Return Data'!$O752)*Information!$D$10</f>
        <v>#VALUE!</v>
      </c>
      <c r="B751" s="17" t="str">
        <f>IFERROR(($A751-'Annual Return Data'!$X752)/A751,"")</f>
        <v/>
      </c>
    </row>
    <row r="752" spans="1:2" x14ac:dyDescent="0.25">
      <c r="A752" t="e">
        <f>('Annual Return Data'!$M753+'Annual Return Data'!$O753)*Information!$D$10</f>
        <v>#VALUE!</v>
      </c>
      <c r="B752" s="17" t="str">
        <f>IFERROR(($A752-'Annual Return Data'!$X753)/A752,"")</f>
        <v/>
      </c>
    </row>
    <row r="753" spans="1:2" x14ac:dyDescent="0.25">
      <c r="A753" t="e">
        <f>('Annual Return Data'!$M754+'Annual Return Data'!$O754)*Information!$D$10</f>
        <v>#VALUE!</v>
      </c>
      <c r="B753" s="17" t="str">
        <f>IFERROR(($A753-'Annual Return Data'!$X754)/A753,"")</f>
        <v/>
      </c>
    </row>
    <row r="754" spans="1:2" x14ac:dyDescent="0.25">
      <c r="A754" t="e">
        <f>('Annual Return Data'!$M755+'Annual Return Data'!$O755)*Information!$D$10</f>
        <v>#VALUE!</v>
      </c>
      <c r="B754" s="17" t="str">
        <f>IFERROR(($A754-'Annual Return Data'!$X755)/A754,"")</f>
        <v/>
      </c>
    </row>
    <row r="755" spans="1:2" x14ac:dyDescent="0.25">
      <c r="A755" t="e">
        <f>('Annual Return Data'!$M756+'Annual Return Data'!$O756)*Information!$D$10</f>
        <v>#VALUE!</v>
      </c>
      <c r="B755" s="17" t="str">
        <f>IFERROR(($A755-'Annual Return Data'!$X756)/A755,"")</f>
        <v/>
      </c>
    </row>
    <row r="756" spans="1:2" x14ac:dyDescent="0.25">
      <c r="A756" t="e">
        <f>('Annual Return Data'!$M757+'Annual Return Data'!$O757)*Information!$D$10</f>
        <v>#VALUE!</v>
      </c>
      <c r="B756" s="17" t="str">
        <f>IFERROR(($A756-'Annual Return Data'!$X757)/A756,"")</f>
        <v/>
      </c>
    </row>
    <row r="757" spans="1:2" x14ac:dyDescent="0.25">
      <c r="A757" t="e">
        <f>('Annual Return Data'!$M758+'Annual Return Data'!$O758)*Information!$D$10</f>
        <v>#VALUE!</v>
      </c>
      <c r="B757" s="17" t="str">
        <f>IFERROR(($A757-'Annual Return Data'!$X758)/A757,"")</f>
        <v/>
      </c>
    </row>
    <row r="758" spans="1:2" x14ac:dyDescent="0.25">
      <c r="A758" t="e">
        <f>('Annual Return Data'!$M759+'Annual Return Data'!$O759)*Information!$D$10</f>
        <v>#VALUE!</v>
      </c>
      <c r="B758" s="17" t="str">
        <f>IFERROR(($A758-'Annual Return Data'!$X759)/A758,"")</f>
        <v/>
      </c>
    </row>
    <row r="759" spans="1:2" x14ac:dyDescent="0.25">
      <c r="A759" t="e">
        <f>('Annual Return Data'!$M760+'Annual Return Data'!$O760)*Information!$D$10</f>
        <v>#VALUE!</v>
      </c>
      <c r="B759" s="17" t="str">
        <f>IFERROR(($A759-'Annual Return Data'!$X760)/A759,"")</f>
        <v/>
      </c>
    </row>
    <row r="760" spans="1:2" x14ac:dyDescent="0.25">
      <c r="A760" t="e">
        <f>('Annual Return Data'!$M761+'Annual Return Data'!$O761)*Information!$D$10</f>
        <v>#VALUE!</v>
      </c>
      <c r="B760" s="17" t="str">
        <f>IFERROR(($A760-'Annual Return Data'!$X761)/A760,"")</f>
        <v/>
      </c>
    </row>
    <row r="761" spans="1:2" x14ac:dyDescent="0.25">
      <c r="A761" t="e">
        <f>('Annual Return Data'!$M762+'Annual Return Data'!$O762)*Information!$D$10</f>
        <v>#VALUE!</v>
      </c>
      <c r="B761" s="17" t="str">
        <f>IFERROR(($A761-'Annual Return Data'!$X762)/A761,"")</f>
        <v/>
      </c>
    </row>
    <row r="762" spans="1:2" x14ac:dyDescent="0.25">
      <c r="A762" t="e">
        <f>('Annual Return Data'!$M763+'Annual Return Data'!$O763)*Information!$D$10</f>
        <v>#VALUE!</v>
      </c>
      <c r="B762" s="17" t="str">
        <f>IFERROR(($A762-'Annual Return Data'!$X763)/A762,"")</f>
        <v/>
      </c>
    </row>
    <row r="763" spans="1:2" x14ac:dyDescent="0.25">
      <c r="A763" t="e">
        <f>('Annual Return Data'!$M764+'Annual Return Data'!$O764)*Information!$D$10</f>
        <v>#VALUE!</v>
      </c>
      <c r="B763" s="17" t="str">
        <f>IFERROR(($A763-'Annual Return Data'!$X764)/A763,"")</f>
        <v/>
      </c>
    </row>
    <row r="764" spans="1:2" x14ac:dyDescent="0.25">
      <c r="A764" t="e">
        <f>('Annual Return Data'!$M765+'Annual Return Data'!$O765)*Information!$D$10</f>
        <v>#VALUE!</v>
      </c>
      <c r="B764" s="17" t="str">
        <f>IFERROR(($A764-'Annual Return Data'!$X765)/A764,"")</f>
        <v/>
      </c>
    </row>
    <row r="765" spans="1:2" x14ac:dyDescent="0.25">
      <c r="A765" t="e">
        <f>('Annual Return Data'!$M766+'Annual Return Data'!$O766)*Information!$D$10</f>
        <v>#VALUE!</v>
      </c>
      <c r="B765" s="17" t="str">
        <f>IFERROR(($A765-'Annual Return Data'!$X766)/A765,"")</f>
        <v/>
      </c>
    </row>
    <row r="766" spans="1:2" x14ac:dyDescent="0.25">
      <c r="A766" t="e">
        <f>('Annual Return Data'!$M767+'Annual Return Data'!$O767)*Information!$D$10</f>
        <v>#VALUE!</v>
      </c>
      <c r="B766" s="17" t="str">
        <f>IFERROR(($A766-'Annual Return Data'!$X767)/A766,"")</f>
        <v/>
      </c>
    </row>
    <row r="767" spans="1:2" x14ac:dyDescent="0.25">
      <c r="A767" t="e">
        <f>('Annual Return Data'!$M768+'Annual Return Data'!$O768)*Information!$D$10</f>
        <v>#VALUE!</v>
      </c>
      <c r="B767" s="17" t="str">
        <f>IFERROR(($A767-'Annual Return Data'!$X768)/A767,"")</f>
        <v/>
      </c>
    </row>
    <row r="768" spans="1:2" x14ac:dyDescent="0.25">
      <c r="A768" t="e">
        <f>('Annual Return Data'!$M769+'Annual Return Data'!$O769)*Information!$D$10</f>
        <v>#VALUE!</v>
      </c>
      <c r="B768" s="17" t="str">
        <f>IFERROR(($A768-'Annual Return Data'!$X769)/A768,"")</f>
        <v/>
      </c>
    </row>
    <row r="769" spans="1:2" x14ac:dyDescent="0.25">
      <c r="A769" t="e">
        <f>('Annual Return Data'!$M770+'Annual Return Data'!$O770)*Information!$D$10</f>
        <v>#VALUE!</v>
      </c>
      <c r="B769" s="17" t="str">
        <f>IFERROR(($A769-'Annual Return Data'!$X770)/A769,"")</f>
        <v/>
      </c>
    </row>
    <row r="770" spans="1:2" x14ac:dyDescent="0.25">
      <c r="A770" t="e">
        <f>('Annual Return Data'!$M771+'Annual Return Data'!$O771)*Information!$D$10</f>
        <v>#VALUE!</v>
      </c>
      <c r="B770" s="17" t="str">
        <f>IFERROR(($A770-'Annual Return Data'!$X771)/A770,"")</f>
        <v/>
      </c>
    </row>
    <row r="771" spans="1:2" x14ac:dyDescent="0.25">
      <c r="A771" t="e">
        <f>('Annual Return Data'!$M772+'Annual Return Data'!$O772)*Information!$D$10</f>
        <v>#VALUE!</v>
      </c>
      <c r="B771" s="17" t="str">
        <f>IFERROR(($A771-'Annual Return Data'!$X772)/A771,"")</f>
        <v/>
      </c>
    </row>
    <row r="772" spans="1:2" x14ac:dyDescent="0.25">
      <c r="A772" t="e">
        <f>('Annual Return Data'!$M773+'Annual Return Data'!$O773)*Information!$D$10</f>
        <v>#VALUE!</v>
      </c>
      <c r="B772" s="17" t="str">
        <f>IFERROR(($A772-'Annual Return Data'!$X773)/A772,"")</f>
        <v/>
      </c>
    </row>
    <row r="773" spans="1:2" x14ac:dyDescent="0.25">
      <c r="A773" t="e">
        <f>('Annual Return Data'!$M774+'Annual Return Data'!$O774)*Information!$D$10</f>
        <v>#VALUE!</v>
      </c>
      <c r="B773" s="17" t="str">
        <f>IFERROR(($A773-'Annual Return Data'!$X774)/A773,"")</f>
        <v/>
      </c>
    </row>
    <row r="774" spans="1:2" x14ac:dyDescent="0.25">
      <c r="A774" t="e">
        <f>('Annual Return Data'!$M775+'Annual Return Data'!$O775)*Information!$D$10</f>
        <v>#VALUE!</v>
      </c>
      <c r="B774" s="17" t="str">
        <f>IFERROR(($A774-'Annual Return Data'!$X775)/A774,"")</f>
        <v/>
      </c>
    </row>
    <row r="775" spans="1:2" x14ac:dyDescent="0.25">
      <c r="A775" t="e">
        <f>('Annual Return Data'!$M776+'Annual Return Data'!$O776)*Information!$D$10</f>
        <v>#VALUE!</v>
      </c>
      <c r="B775" s="17" t="str">
        <f>IFERROR(($A775-'Annual Return Data'!$X776)/A775,"")</f>
        <v/>
      </c>
    </row>
    <row r="776" spans="1:2" x14ac:dyDescent="0.25">
      <c r="A776" t="e">
        <f>('Annual Return Data'!$M777+'Annual Return Data'!$O777)*Information!$D$10</f>
        <v>#VALUE!</v>
      </c>
      <c r="B776" s="17" t="str">
        <f>IFERROR(($A776-'Annual Return Data'!$X777)/A776,"")</f>
        <v/>
      </c>
    </row>
    <row r="777" spans="1:2" x14ac:dyDescent="0.25">
      <c r="A777" t="e">
        <f>('Annual Return Data'!$M778+'Annual Return Data'!$O778)*Information!$D$10</f>
        <v>#VALUE!</v>
      </c>
      <c r="B777" s="17" t="str">
        <f>IFERROR(($A777-'Annual Return Data'!$X778)/A777,"")</f>
        <v/>
      </c>
    </row>
    <row r="778" spans="1:2" x14ac:dyDescent="0.25">
      <c r="A778" t="e">
        <f>('Annual Return Data'!$M779+'Annual Return Data'!$O779)*Information!$D$10</f>
        <v>#VALUE!</v>
      </c>
      <c r="B778" s="17" t="str">
        <f>IFERROR(($A778-'Annual Return Data'!$X779)/A778,"")</f>
        <v/>
      </c>
    </row>
    <row r="779" spans="1:2" x14ac:dyDescent="0.25">
      <c r="A779" t="e">
        <f>('Annual Return Data'!$M780+'Annual Return Data'!$O780)*Information!$D$10</f>
        <v>#VALUE!</v>
      </c>
      <c r="B779" s="17" t="str">
        <f>IFERROR(($A779-'Annual Return Data'!$X780)/A779,"")</f>
        <v/>
      </c>
    </row>
    <row r="780" spans="1:2" x14ac:dyDescent="0.25">
      <c r="A780" t="e">
        <f>('Annual Return Data'!$M781+'Annual Return Data'!$O781)*Information!$D$10</f>
        <v>#VALUE!</v>
      </c>
      <c r="B780" s="17" t="str">
        <f>IFERROR(($A780-'Annual Return Data'!$X781)/A780,"")</f>
        <v/>
      </c>
    </row>
    <row r="781" spans="1:2" x14ac:dyDescent="0.25">
      <c r="A781" t="e">
        <f>('Annual Return Data'!$M782+'Annual Return Data'!$O782)*Information!$D$10</f>
        <v>#VALUE!</v>
      </c>
      <c r="B781" s="17" t="str">
        <f>IFERROR(($A781-'Annual Return Data'!$X782)/A781,"")</f>
        <v/>
      </c>
    </row>
    <row r="782" spans="1:2" x14ac:dyDescent="0.25">
      <c r="A782" t="e">
        <f>('Annual Return Data'!$M783+'Annual Return Data'!$O783)*Information!$D$10</f>
        <v>#VALUE!</v>
      </c>
      <c r="B782" s="17" t="str">
        <f>IFERROR(($A782-'Annual Return Data'!$X783)/A782,"")</f>
        <v/>
      </c>
    </row>
    <row r="783" spans="1:2" x14ac:dyDescent="0.25">
      <c r="A783" t="e">
        <f>('Annual Return Data'!$M784+'Annual Return Data'!$O784)*Information!$D$10</f>
        <v>#VALUE!</v>
      </c>
      <c r="B783" s="17" t="str">
        <f>IFERROR(($A783-'Annual Return Data'!$X784)/A783,"")</f>
        <v/>
      </c>
    </row>
    <row r="784" spans="1:2" x14ac:dyDescent="0.25">
      <c r="A784" t="e">
        <f>('Annual Return Data'!$M785+'Annual Return Data'!$O785)*Information!$D$10</f>
        <v>#VALUE!</v>
      </c>
      <c r="B784" s="17" t="str">
        <f>IFERROR(($A784-'Annual Return Data'!$X785)/A784,"")</f>
        <v/>
      </c>
    </row>
    <row r="785" spans="1:2" x14ac:dyDescent="0.25">
      <c r="A785" t="e">
        <f>('Annual Return Data'!$M786+'Annual Return Data'!$O786)*Information!$D$10</f>
        <v>#VALUE!</v>
      </c>
      <c r="B785" s="17" t="str">
        <f>IFERROR(($A785-'Annual Return Data'!$X786)/A785,"")</f>
        <v/>
      </c>
    </row>
    <row r="786" spans="1:2" x14ac:dyDescent="0.25">
      <c r="A786" t="e">
        <f>('Annual Return Data'!$M787+'Annual Return Data'!$O787)*Information!$D$10</f>
        <v>#VALUE!</v>
      </c>
      <c r="B786" s="17" t="str">
        <f>IFERROR(($A786-'Annual Return Data'!$X787)/A786,"")</f>
        <v/>
      </c>
    </row>
    <row r="787" spans="1:2" x14ac:dyDescent="0.25">
      <c r="A787" t="e">
        <f>('Annual Return Data'!$M788+'Annual Return Data'!$O788)*Information!$D$10</f>
        <v>#VALUE!</v>
      </c>
      <c r="B787" s="17" t="str">
        <f>IFERROR(($A787-'Annual Return Data'!$X788)/A787,"")</f>
        <v/>
      </c>
    </row>
    <row r="788" spans="1:2" x14ac:dyDescent="0.25">
      <c r="A788" t="e">
        <f>('Annual Return Data'!$M789+'Annual Return Data'!$O789)*Information!$D$10</f>
        <v>#VALUE!</v>
      </c>
      <c r="B788" s="17" t="str">
        <f>IFERROR(($A788-'Annual Return Data'!$X789)/A788,"")</f>
        <v/>
      </c>
    </row>
    <row r="789" spans="1:2" x14ac:dyDescent="0.25">
      <c r="A789" t="e">
        <f>('Annual Return Data'!$M790+'Annual Return Data'!$O790)*Information!$D$10</f>
        <v>#VALUE!</v>
      </c>
      <c r="B789" s="17" t="str">
        <f>IFERROR(($A789-'Annual Return Data'!$X790)/A789,"")</f>
        <v/>
      </c>
    </row>
    <row r="790" spans="1:2" x14ac:dyDescent="0.25">
      <c r="A790" t="e">
        <f>('Annual Return Data'!$M791+'Annual Return Data'!$O791)*Information!$D$10</f>
        <v>#VALUE!</v>
      </c>
      <c r="B790" s="17" t="str">
        <f>IFERROR(($A790-'Annual Return Data'!$X791)/A790,"")</f>
        <v/>
      </c>
    </row>
    <row r="791" spans="1:2" x14ac:dyDescent="0.25">
      <c r="A791" t="e">
        <f>('Annual Return Data'!$M792+'Annual Return Data'!$O792)*Information!$D$10</f>
        <v>#VALUE!</v>
      </c>
      <c r="B791" s="17" t="str">
        <f>IFERROR(($A791-'Annual Return Data'!$X792)/A791,"")</f>
        <v/>
      </c>
    </row>
    <row r="792" spans="1:2" x14ac:dyDescent="0.25">
      <c r="A792" t="e">
        <f>('Annual Return Data'!$M793+'Annual Return Data'!$O793)*Information!$D$10</f>
        <v>#VALUE!</v>
      </c>
      <c r="B792" s="17" t="str">
        <f>IFERROR(($A792-'Annual Return Data'!$X793)/A792,"")</f>
        <v/>
      </c>
    </row>
    <row r="793" spans="1:2" x14ac:dyDescent="0.25">
      <c r="A793" t="e">
        <f>('Annual Return Data'!$M794+'Annual Return Data'!$O794)*Information!$D$10</f>
        <v>#VALUE!</v>
      </c>
      <c r="B793" s="17" t="str">
        <f>IFERROR(($A793-'Annual Return Data'!$X794)/A793,"")</f>
        <v/>
      </c>
    </row>
    <row r="794" spans="1:2" x14ac:dyDescent="0.25">
      <c r="A794" t="e">
        <f>('Annual Return Data'!$M795+'Annual Return Data'!$O795)*Information!$D$10</f>
        <v>#VALUE!</v>
      </c>
      <c r="B794" s="17" t="str">
        <f>IFERROR(($A794-'Annual Return Data'!$X795)/A794,"")</f>
        <v/>
      </c>
    </row>
    <row r="795" spans="1:2" x14ac:dyDescent="0.25">
      <c r="A795" t="e">
        <f>('Annual Return Data'!$M796+'Annual Return Data'!$O796)*Information!$D$10</f>
        <v>#VALUE!</v>
      </c>
      <c r="B795" s="17" t="str">
        <f>IFERROR(($A795-'Annual Return Data'!$X796)/A795,"")</f>
        <v/>
      </c>
    </row>
    <row r="796" spans="1:2" x14ac:dyDescent="0.25">
      <c r="A796" t="e">
        <f>('Annual Return Data'!$M797+'Annual Return Data'!$O797)*Information!$D$10</f>
        <v>#VALUE!</v>
      </c>
      <c r="B796" s="17" t="str">
        <f>IFERROR(($A796-'Annual Return Data'!$X797)/A796,"")</f>
        <v/>
      </c>
    </row>
    <row r="797" spans="1:2" x14ac:dyDescent="0.25">
      <c r="A797" t="e">
        <f>('Annual Return Data'!$M798+'Annual Return Data'!$O798)*Information!$D$10</f>
        <v>#VALUE!</v>
      </c>
      <c r="B797" s="17" t="str">
        <f>IFERROR(($A797-'Annual Return Data'!$X798)/A797,"")</f>
        <v/>
      </c>
    </row>
    <row r="798" spans="1:2" x14ac:dyDescent="0.25">
      <c r="A798" t="e">
        <f>('Annual Return Data'!$M799+'Annual Return Data'!$O799)*Information!$D$10</f>
        <v>#VALUE!</v>
      </c>
      <c r="B798" s="17" t="str">
        <f>IFERROR(($A798-'Annual Return Data'!$X799)/A798,"")</f>
        <v/>
      </c>
    </row>
    <row r="799" spans="1:2" x14ac:dyDescent="0.25">
      <c r="A799" t="e">
        <f>('Annual Return Data'!$M800+'Annual Return Data'!$O800)*Information!$D$10</f>
        <v>#VALUE!</v>
      </c>
      <c r="B799" s="17" t="str">
        <f>IFERROR(($A799-'Annual Return Data'!$X800)/A799,"")</f>
        <v/>
      </c>
    </row>
    <row r="800" spans="1:2" x14ac:dyDescent="0.25">
      <c r="A800" t="e">
        <f>('Annual Return Data'!$M801+'Annual Return Data'!$O801)*Information!$D$10</f>
        <v>#VALUE!</v>
      </c>
      <c r="B800" s="17" t="str">
        <f>IFERROR(($A800-'Annual Return Data'!$X801)/A800,"")</f>
        <v/>
      </c>
    </row>
    <row r="801" spans="1:2" x14ac:dyDescent="0.25">
      <c r="A801" t="e">
        <f>('Annual Return Data'!$M802+'Annual Return Data'!$O802)*Information!$D$10</f>
        <v>#VALUE!</v>
      </c>
      <c r="B801" s="17" t="str">
        <f>IFERROR(($A801-'Annual Return Data'!$X802)/A801,"")</f>
        <v/>
      </c>
    </row>
    <row r="802" spans="1:2" x14ac:dyDescent="0.25">
      <c r="A802" t="e">
        <f>('Annual Return Data'!$M803+'Annual Return Data'!$O803)*Information!$D$10</f>
        <v>#VALUE!</v>
      </c>
      <c r="B802" s="17" t="str">
        <f>IFERROR(($A802-'Annual Return Data'!$X803)/A802,"")</f>
        <v/>
      </c>
    </row>
    <row r="803" spans="1:2" x14ac:dyDescent="0.25">
      <c r="A803" t="e">
        <f>('Annual Return Data'!$M804+'Annual Return Data'!$O804)*Information!$D$10</f>
        <v>#VALUE!</v>
      </c>
      <c r="B803" s="17" t="str">
        <f>IFERROR(($A803-'Annual Return Data'!$X804)/A803,"")</f>
        <v/>
      </c>
    </row>
    <row r="804" spans="1:2" x14ac:dyDescent="0.25">
      <c r="A804" t="e">
        <f>('Annual Return Data'!$M805+'Annual Return Data'!$O805)*Information!$D$10</f>
        <v>#VALUE!</v>
      </c>
      <c r="B804" s="17" t="str">
        <f>IFERROR(($A804-'Annual Return Data'!$X805)/A804,"")</f>
        <v/>
      </c>
    </row>
    <row r="805" spans="1:2" x14ac:dyDescent="0.25">
      <c r="A805" t="e">
        <f>('Annual Return Data'!$M806+'Annual Return Data'!$O806)*Information!$D$10</f>
        <v>#VALUE!</v>
      </c>
      <c r="B805" s="17" t="str">
        <f>IFERROR(($A805-'Annual Return Data'!$X806)/A805,"")</f>
        <v/>
      </c>
    </row>
    <row r="806" spans="1:2" x14ac:dyDescent="0.25">
      <c r="A806" t="e">
        <f>('Annual Return Data'!$M807+'Annual Return Data'!$O807)*Information!$D$10</f>
        <v>#VALUE!</v>
      </c>
      <c r="B806" s="17" t="str">
        <f>IFERROR(($A806-'Annual Return Data'!$X807)/A806,"")</f>
        <v/>
      </c>
    </row>
    <row r="807" spans="1:2" x14ac:dyDescent="0.25">
      <c r="A807" t="e">
        <f>('Annual Return Data'!$M808+'Annual Return Data'!$O808)*Information!$D$10</f>
        <v>#VALUE!</v>
      </c>
      <c r="B807" s="17" t="str">
        <f>IFERROR(($A807-'Annual Return Data'!$X808)/A807,"")</f>
        <v/>
      </c>
    </row>
    <row r="808" spans="1:2" x14ac:dyDescent="0.25">
      <c r="A808" t="e">
        <f>('Annual Return Data'!$M809+'Annual Return Data'!$O809)*Information!$D$10</f>
        <v>#VALUE!</v>
      </c>
      <c r="B808" s="17" t="str">
        <f>IFERROR(($A808-'Annual Return Data'!$X809)/A808,"")</f>
        <v/>
      </c>
    </row>
    <row r="809" spans="1:2" x14ac:dyDescent="0.25">
      <c r="A809" t="e">
        <f>('Annual Return Data'!$M810+'Annual Return Data'!$O810)*Information!$D$10</f>
        <v>#VALUE!</v>
      </c>
      <c r="B809" s="17" t="str">
        <f>IFERROR(($A809-'Annual Return Data'!$X810)/A809,"")</f>
        <v/>
      </c>
    </row>
    <row r="810" spans="1:2" x14ac:dyDescent="0.25">
      <c r="A810" t="e">
        <f>('Annual Return Data'!$M811+'Annual Return Data'!$O811)*Information!$D$10</f>
        <v>#VALUE!</v>
      </c>
      <c r="B810" s="17" t="str">
        <f>IFERROR(($A810-'Annual Return Data'!$X811)/A810,"")</f>
        <v/>
      </c>
    </row>
    <row r="811" spans="1:2" x14ac:dyDescent="0.25">
      <c r="A811" t="e">
        <f>('Annual Return Data'!$M812+'Annual Return Data'!$O812)*Information!$D$10</f>
        <v>#VALUE!</v>
      </c>
      <c r="B811" s="17" t="str">
        <f>IFERROR(($A811-'Annual Return Data'!$X812)/A811,"")</f>
        <v/>
      </c>
    </row>
    <row r="812" spans="1:2" x14ac:dyDescent="0.25">
      <c r="A812" t="e">
        <f>('Annual Return Data'!$M813+'Annual Return Data'!$O813)*Information!$D$10</f>
        <v>#VALUE!</v>
      </c>
      <c r="B812" s="17" t="str">
        <f>IFERROR(($A812-'Annual Return Data'!$X813)/A812,"")</f>
        <v/>
      </c>
    </row>
    <row r="813" spans="1:2" x14ac:dyDescent="0.25">
      <c r="A813" t="e">
        <f>('Annual Return Data'!$M814+'Annual Return Data'!$O814)*Information!$D$10</f>
        <v>#VALUE!</v>
      </c>
      <c r="B813" s="17" t="str">
        <f>IFERROR(($A813-'Annual Return Data'!$X814)/A813,"")</f>
        <v/>
      </c>
    </row>
    <row r="814" spans="1:2" x14ac:dyDescent="0.25">
      <c r="A814" t="e">
        <f>('Annual Return Data'!$M815+'Annual Return Data'!$O815)*Information!$D$10</f>
        <v>#VALUE!</v>
      </c>
      <c r="B814" s="17" t="str">
        <f>IFERROR(($A814-'Annual Return Data'!$X815)/A814,"")</f>
        <v/>
      </c>
    </row>
    <row r="815" spans="1:2" x14ac:dyDescent="0.25">
      <c r="A815" t="e">
        <f>('Annual Return Data'!$M816+'Annual Return Data'!$O816)*Information!$D$10</f>
        <v>#VALUE!</v>
      </c>
      <c r="B815" s="17" t="str">
        <f>IFERROR(($A815-'Annual Return Data'!$X816)/A815,"")</f>
        <v/>
      </c>
    </row>
    <row r="816" spans="1:2" x14ac:dyDescent="0.25">
      <c r="A816" t="e">
        <f>('Annual Return Data'!$M817+'Annual Return Data'!$O817)*Information!$D$10</f>
        <v>#VALUE!</v>
      </c>
      <c r="B816" s="17" t="str">
        <f>IFERROR(($A816-'Annual Return Data'!$X817)/A816,"")</f>
        <v/>
      </c>
    </row>
    <row r="817" spans="1:2" x14ac:dyDescent="0.25">
      <c r="A817" t="e">
        <f>('Annual Return Data'!$M818+'Annual Return Data'!$O818)*Information!$D$10</f>
        <v>#VALUE!</v>
      </c>
      <c r="B817" s="17" t="str">
        <f>IFERROR(($A817-'Annual Return Data'!$X818)/A817,"")</f>
        <v/>
      </c>
    </row>
    <row r="818" spans="1:2" x14ac:dyDescent="0.25">
      <c r="A818" t="e">
        <f>('Annual Return Data'!$M819+'Annual Return Data'!$O819)*Information!$D$10</f>
        <v>#VALUE!</v>
      </c>
      <c r="B818" s="17" t="str">
        <f>IFERROR(($A818-'Annual Return Data'!$X819)/A818,"")</f>
        <v/>
      </c>
    </row>
    <row r="819" spans="1:2" x14ac:dyDescent="0.25">
      <c r="A819" t="e">
        <f>('Annual Return Data'!$M820+'Annual Return Data'!$O820)*Information!$D$10</f>
        <v>#VALUE!</v>
      </c>
      <c r="B819" s="17" t="str">
        <f>IFERROR(($A819-'Annual Return Data'!$X820)/A819,"")</f>
        <v/>
      </c>
    </row>
    <row r="820" spans="1:2" x14ac:dyDescent="0.25">
      <c r="A820" t="e">
        <f>('Annual Return Data'!$M821+'Annual Return Data'!$O821)*Information!$D$10</f>
        <v>#VALUE!</v>
      </c>
      <c r="B820" s="17" t="str">
        <f>IFERROR(($A820-'Annual Return Data'!$X821)/A820,"")</f>
        <v/>
      </c>
    </row>
    <row r="821" spans="1:2" x14ac:dyDescent="0.25">
      <c r="A821" t="e">
        <f>('Annual Return Data'!$M822+'Annual Return Data'!$O822)*Information!$D$10</f>
        <v>#VALUE!</v>
      </c>
      <c r="B821" s="17" t="str">
        <f>IFERROR(($A821-'Annual Return Data'!$X822)/A821,"")</f>
        <v/>
      </c>
    </row>
    <row r="822" spans="1:2" x14ac:dyDescent="0.25">
      <c r="A822" t="e">
        <f>('Annual Return Data'!$M823+'Annual Return Data'!$O823)*Information!$D$10</f>
        <v>#VALUE!</v>
      </c>
      <c r="B822" s="17" t="str">
        <f>IFERROR(($A822-'Annual Return Data'!$X823)/A822,"")</f>
        <v/>
      </c>
    </row>
    <row r="823" spans="1:2" x14ac:dyDescent="0.25">
      <c r="A823" t="e">
        <f>('Annual Return Data'!$M824+'Annual Return Data'!$O824)*Information!$D$10</f>
        <v>#VALUE!</v>
      </c>
      <c r="B823" s="17" t="str">
        <f>IFERROR(($A823-'Annual Return Data'!$X824)/A823,"")</f>
        <v/>
      </c>
    </row>
    <row r="824" spans="1:2" x14ac:dyDescent="0.25">
      <c r="A824" t="e">
        <f>('Annual Return Data'!$M825+'Annual Return Data'!$O825)*Information!$D$10</f>
        <v>#VALUE!</v>
      </c>
      <c r="B824" s="17" t="str">
        <f>IFERROR(($A824-'Annual Return Data'!$X825)/A824,"")</f>
        <v/>
      </c>
    </row>
    <row r="825" spans="1:2" x14ac:dyDescent="0.25">
      <c r="A825" t="e">
        <f>('Annual Return Data'!$M826+'Annual Return Data'!$O826)*Information!$D$10</f>
        <v>#VALUE!</v>
      </c>
      <c r="B825" s="17" t="str">
        <f>IFERROR(($A825-'Annual Return Data'!$X826)/A825,"")</f>
        <v/>
      </c>
    </row>
    <row r="826" spans="1:2" x14ac:dyDescent="0.25">
      <c r="A826" t="e">
        <f>('Annual Return Data'!$M827+'Annual Return Data'!$O827)*Information!$D$10</f>
        <v>#VALUE!</v>
      </c>
      <c r="B826" s="17" t="str">
        <f>IFERROR(($A826-'Annual Return Data'!$X827)/A826,"")</f>
        <v/>
      </c>
    </row>
    <row r="827" spans="1:2" x14ac:dyDescent="0.25">
      <c r="A827" t="e">
        <f>('Annual Return Data'!$M828+'Annual Return Data'!$O828)*Information!$D$10</f>
        <v>#VALUE!</v>
      </c>
      <c r="B827" s="17" t="str">
        <f>IFERROR(($A827-'Annual Return Data'!$X828)/A827,"")</f>
        <v/>
      </c>
    </row>
    <row r="828" spans="1:2" x14ac:dyDescent="0.25">
      <c r="A828" t="e">
        <f>('Annual Return Data'!$M829+'Annual Return Data'!$O829)*Information!$D$10</f>
        <v>#VALUE!</v>
      </c>
      <c r="B828" s="17" t="str">
        <f>IFERROR(($A828-'Annual Return Data'!$X829)/A828,"")</f>
        <v/>
      </c>
    </row>
    <row r="829" spans="1:2" x14ac:dyDescent="0.25">
      <c r="A829" t="e">
        <f>('Annual Return Data'!$M830+'Annual Return Data'!$O830)*Information!$D$10</f>
        <v>#VALUE!</v>
      </c>
      <c r="B829" s="17" t="str">
        <f>IFERROR(($A829-'Annual Return Data'!$X830)/A829,"")</f>
        <v/>
      </c>
    </row>
    <row r="830" spans="1:2" x14ac:dyDescent="0.25">
      <c r="A830" t="e">
        <f>('Annual Return Data'!$M831+'Annual Return Data'!$O831)*Information!$D$10</f>
        <v>#VALUE!</v>
      </c>
      <c r="B830" s="17" t="str">
        <f>IFERROR(($A830-'Annual Return Data'!$X831)/A830,"")</f>
        <v/>
      </c>
    </row>
    <row r="831" spans="1:2" x14ac:dyDescent="0.25">
      <c r="A831" t="e">
        <f>('Annual Return Data'!$M832+'Annual Return Data'!$O832)*Information!$D$10</f>
        <v>#VALUE!</v>
      </c>
      <c r="B831" s="17" t="str">
        <f>IFERROR(($A831-'Annual Return Data'!$X832)/A831,"")</f>
        <v/>
      </c>
    </row>
    <row r="832" spans="1:2" x14ac:dyDescent="0.25">
      <c r="A832" t="e">
        <f>('Annual Return Data'!$M833+'Annual Return Data'!$O833)*Information!$D$10</f>
        <v>#VALUE!</v>
      </c>
      <c r="B832" s="17" t="str">
        <f>IFERROR(($A832-'Annual Return Data'!$X833)/A832,"")</f>
        <v/>
      </c>
    </row>
    <row r="833" spans="1:2" x14ac:dyDescent="0.25">
      <c r="A833" t="e">
        <f>('Annual Return Data'!$M834+'Annual Return Data'!$O834)*Information!$D$10</f>
        <v>#VALUE!</v>
      </c>
      <c r="B833" s="17" t="str">
        <f>IFERROR(($A833-'Annual Return Data'!$X834)/A833,"")</f>
        <v/>
      </c>
    </row>
    <row r="834" spans="1:2" x14ac:dyDescent="0.25">
      <c r="A834" t="e">
        <f>('Annual Return Data'!$M835+'Annual Return Data'!$O835)*Information!$D$10</f>
        <v>#VALUE!</v>
      </c>
      <c r="B834" s="17" t="str">
        <f>IFERROR(($A834-'Annual Return Data'!$X835)/A834,"")</f>
        <v/>
      </c>
    </row>
    <row r="835" spans="1:2" x14ac:dyDescent="0.25">
      <c r="A835" t="e">
        <f>('Annual Return Data'!$M836+'Annual Return Data'!$O836)*Information!$D$10</f>
        <v>#VALUE!</v>
      </c>
      <c r="B835" s="17" t="str">
        <f>IFERROR(($A835-'Annual Return Data'!$X836)/A835,"")</f>
        <v/>
      </c>
    </row>
    <row r="836" spans="1:2" x14ac:dyDescent="0.25">
      <c r="A836" t="e">
        <f>('Annual Return Data'!$M837+'Annual Return Data'!$O837)*Information!$D$10</f>
        <v>#VALUE!</v>
      </c>
      <c r="B836" s="17" t="str">
        <f>IFERROR(($A836-'Annual Return Data'!$X837)/A836,"")</f>
        <v/>
      </c>
    </row>
    <row r="837" spans="1:2" x14ac:dyDescent="0.25">
      <c r="A837" t="e">
        <f>('Annual Return Data'!$M838+'Annual Return Data'!$O838)*Information!$D$10</f>
        <v>#VALUE!</v>
      </c>
      <c r="B837" s="17" t="str">
        <f>IFERROR(($A837-'Annual Return Data'!$X838)/A837,"")</f>
        <v/>
      </c>
    </row>
    <row r="838" spans="1:2" x14ac:dyDescent="0.25">
      <c r="A838" t="e">
        <f>('Annual Return Data'!$M839+'Annual Return Data'!$O839)*Information!$D$10</f>
        <v>#VALUE!</v>
      </c>
      <c r="B838" s="17" t="str">
        <f>IFERROR(($A838-'Annual Return Data'!$X839)/A838,"")</f>
        <v/>
      </c>
    </row>
    <row r="839" spans="1:2" x14ac:dyDescent="0.25">
      <c r="A839" t="e">
        <f>('Annual Return Data'!$M840+'Annual Return Data'!$O840)*Information!$D$10</f>
        <v>#VALUE!</v>
      </c>
      <c r="B839" s="17" t="str">
        <f>IFERROR(($A839-'Annual Return Data'!$X840)/A839,"")</f>
        <v/>
      </c>
    </row>
    <row r="840" spans="1:2" x14ac:dyDescent="0.25">
      <c r="A840" t="e">
        <f>('Annual Return Data'!$M841+'Annual Return Data'!$O841)*Information!$D$10</f>
        <v>#VALUE!</v>
      </c>
      <c r="B840" s="17" t="str">
        <f>IFERROR(($A840-'Annual Return Data'!$X841)/A840,"")</f>
        <v/>
      </c>
    </row>
    <row r="841" spans="1:2" x14ac:dyDescent="0.25">
      <c r="A841" t="e">
        <f>('Annual Return Data'!$M842+'Annual Return Data'!$O842)*Information!$D$10</f>
        <v>#VALUE!</v>
      </c>
      <c r="B841" s="17" t="str">
        <f>IFERROR(($A841-'Annual Return Data'!$X842)/A841,"")</f>
        <v/>
      </c>
    </row>
    <row r="842" spans="1:2" x14ac:dyDescent="0.25">
      <c r="A842" t="e">
        <f>('Annual Return Data'!$M843+'Annual Return Data'!$O843)*Information!$D$10</f>
        <v>#VALUE!</v>
      </c>
      <c r="B842" s="17" t="str">
        <f>IFERROR(($A842-'Annual Return Data'!$X843)/A842,"")</f>
        <v/>
      </c>
    </row>
    <row r="843" spans="1:2" x14ac:dyDescent="0.25">
      <c r="A843" t="e">
        <f>('Annual Return Data'!$M844+'Annual Return Data'!$O844)*Information!$D$10</f>
        <v>#VALUE!</v>
      </c>
      <c r="B843" s="17" t="str">
        <f>IFERROR(($A843-'Annual Return Data'!$X844)/A843,"")</f>
        <v/>
      </c>
    </row>
    <row r="844" spans="1:2" x14ac:dyDescent="0.25">
      <c r="A844" t="e">
        <f>('Annual Return Data'!$M845+'Annual Return Data'!$O845)*Information!$D$10</f>
        <v>#VALUE!</v>
      </c>
      <c r="B844" s="17" t="str">
        <f>IFERROR(($A844-'Annual Return Data'!$X845)/A844,"")</f>
        <v/>
      </c>
    </row>
    <row r="845" spans="1:2" x14ac:dyDescent="0.25">
      <c r="A845" t="e">
        <f>('Annual Return Data'!$M846+'Annual Return Data'!$O846)*Information!$D$10</f>
        <v>#VALUE!</v>
      </c>
      <c r="B845" s="17" t="str">
        <f>IFERROR(($A845-'Annual Return Data'!$X846)/A845,"")</f>
        <v/>
      </c>
    </row>
    <row r="846" spans="1:2" x14ac:dyDescent="0.25">
      <c r="A846" t="e">
        <f>('Annual Return Data'!$M847+'Annual Return Data'!$O847)*Information!$D$10</f>
        <v>#VALUE!</v>
      </c>
      <c r="B846" s="17" t="str">
        <f>IFERROR(($A846-'Annual Return Data'!$X847)/A846,"")</f>
        <v/>
      </c>
    </row>
    <row r="847" spans="1:2" x14ac:dyDescent="0.25">
      <c r="A847" t="e">
        <f>('Annual Return Data'!$M848+'Annual Return Data'!$O848)*Information!$D$10</f>
        <v>#VALUE!</v>
      </c>
      <c r="B847" s="17" t="str">
        <f>IFERROR(($A847-'Annual Return Data'!$X848)/A847,"")</f>
        <v/>
      </c>
    </row>
    <row r="848" spans="1:2" x14ac:dyDescent="0.25">
      <c r="A848" t="e">
        <f>('Annual Return Data'!$M849+'Annual Return Data'!$O849)*Information!$D$10</f>
        <v>#VALUE!</v>
      </c>
      <c r="B848" s="17" t="str">
        <f>IFERROR(($A848-'Annual Return Data'!$X849)/A848,"")</f>
        <v/>
      </c>
    </row>
    <row r="849" spans="1:2" x14ac:dyDescent="0.25">
      <c r="A849" t="e">
        <f>('Annual Return Data'!$M850+'Annual Return Data'!$O850)*Information!$D$10</f>
        <v>#VALUE!</v>
      </c>
      <c r="B849" s="17" t="str">
        <f>IFERROR(($A849-'Annual Return Data'!$X850)/A849,"")</f>
        <v/>
      </c>
    </row>
    <row r="850" spans="1:2" x14ac:dyDescent="0.25">
      <c r="A850" t="e">
        <f>('Annual Return Data'!$M851+'Annual Return Data'!$O851)*Information!$D$10</f>
        <v>#VALUE!</v>
      </c>
      <c r="B850" s="17" t="str">
        <f>IFERROR(($A850-'Annual Return Data'!$X851)/A850,"")</f>
        <v/>
      </c>
    </row>
    <row r="851" spans="1:2" x14ac:dyDescent="0.25">
      <c r="A851" t="e">
        <f>('Annual Return Data'!$M852+'Annual Return Data'!$O852)*Information!$D$10</f>
        <v>#VALUE!</v>
      </c>
      <c r="B851" s="17" t="str">
        <f>IFERROR(($A851-'Annual Return Data'!$X852)/A851,"")</f>
        <v/>
      </c>
    </row>
    <row r="852" spans="1:2" x14ac:dyDescent="0.25">
      <c r="A852" t="e">
        <f>('Annual Return Data'!$M853+'Annual Return Data'!$O853)*Information!$D$10</f>
        <v>#VALUE!</v>
      </c>
      <c r="B852" s="17" t="str">
        <f>IFERROR(($A852-'Annual Return Data'!$X853)/A852,"")</f>
        <v/>
      </c>
    </row>
    <row r="853" spans="1:2" x14ac:dyDescent="0.25">
      <c r="A853" t="e">
        <f>('Annual Return Data'!$M854+'Annual Return Data'!$O854)*Information!$D$10</f>
        <v>#VALUE!</v>
      </c>
      <c r="B853" s="17" t="str">
        <f>IFERROR(($A853-'Annual Return Data'!$X854)/A853,"")</f>
        <v/>
      </c>
    </row>
    <row r="854" spans="1:2" x14ac:dyDescent="0.25">
      <c r="A854" t="e">
        <f>('Annual Return Data'!$M855+'Annual Return Data'!$O855)*Information!$D$10</f>
        <v>#VALUE!</v>
      </c>
      <c r="B854" s="17" t="str">
        <f>IFERROR(($A854-'Annual Return Data'!$X855)/A854,"")</f>
        <v/>
      </c>
    </row>
    <row r="855" spans="1:2" x14ac:dyDescent="0.25">
      <c r="A855" t="e">
        <f>('Annual Return Data'!$M856+'Annual Return Data'!$O856)*Information!$D$10</f>
        <v>#VALUE!</v>
      </c>
      <c r="B855" s="17" t="str">
        <f>IFERROR(($A855-'Annual Return Data'!$X856)/A855,"")</f>
        <v/>
      </c>
    </row>
    <row r="856" spans="1:2" x14ac:dyDescent="0.25">
      <c r="A856" t="e">
        <f>('Annual Return Data'!$M857+'Annual Return Data'!$O857)*Information!$D$10</f>
        <v>#VALUE!</v>
      </c>
      <c r="B856" s="17" t="str">
        <f>IFERROR(($A856-'Annual Return Data'!$X857)/A856,"")</f>
        <v/>
      </c>
    </row>
    <row r="857" spans="1:2" x14ac:dyDescent="0.25">
      <c r="A857" t="e">
        <f>('Annual Return Data'!$M858+'Annual Return Data'!$O858)*Information!$D$10</f>
        <v>#VALUE!</v>
      </c>
      <c r="B857" s="17" t="str">
        <f>IFERROR(($A857-'Annual Return Data'!$X858)/A857,"")</f>
        <v/>
      </c>
    </row>
    <row r="858" spans="1:2" x14ac:dyDescent="0.25">
      <c r="A858" t="e">
        <f>('Annual Return Data'!$M859+'Annual Return Data'!$O859)*Information!$D$10</f>
        <v>#VALUE!</v>
      </c>
      <c r="B858" s="17" t="str">
        <f>IFERROR(($A858-'Annual Return Data'!$X859)/A858,"")</f>
        <v/>
      </c>
    </row>
    <row r="859" spans="1:2" x14ac:dyDescent="0.25">
      <c r="A859" t="e">
        <f>('Annual Return Data'!$M860+'Annual Return Data'!$O860)*Information!$D$10</f>
        <v>#VALUE!</v>
      </c>
      <c r="B859" s="17" t="str">
        <f>IFERROR(($A859-'Annual Return Data'!$X860)/A859,"")</f>
        <v/>
      </c>
    </row>
    <row r="860" spans="1:2" x14ac:dyDescent="0.25">
      <c r="A860" t="e">
        <f>('Annual Return Data'!$M861+'Annual Return Data'!$O861)*Information!$D$10</f>
        <v>#VALUE!</v>
      </c>
      <c r="B860" s="17" t="str">
        <f>IFERROR(($A860-'Annual Return Data'!$X861)/A860,"")</f>
        <v/>
      </c>
    </row>
    <row r="861" spans="1:2" x14ac:dyDescent="0.25">
      <c r="A861" t="e">
        <f>('Annual Return Data'!$M862+'Annual Return Data'!$O862)*Information!$D$10</f>
        <v>#VALUE!</v>
      </c>
      <c r="B861" s="17" t="str">
        <f>IFERROR(($A861-'Annual Return Data'!$X862)/A861,"")</f>
        <v/>
      </c>
    </row>
    <row r="862" spans="1:2" x14ac:dyDescent="0.25">
      <c r="A862" t="e">
        <f>('Annual Return Data'!$M863+'Annual Return Data'!$O863)*Information!$D$10</f>
        <v>#VALUE!</v>
      </c>
      <c r="B862" s="17" t="str">
        <f>IFERROR(($A862-'Annual Return Data'!$X863)/A862,"")</f>
        <v/>
      </c>
    </row>
    <row r="863" spans="1:2" x14ac:dyDescent="0.25">
      <c r="A863" t="e">
        <f>('Annual Return Data'!$M864+'Annual Return Data'!$O864)*Information!$D$10</f>
        <v>#VALUE!</v>
      </c>
      <c r="B863" s="17" t="str">
        <f>IFERROR(($A863-'Annual Return Data'!$X864)/A863,"")</f>
        <v/>
      </c>
    </row>
    <row r="864" spans="1:2" x14ac:dyDescent="0.25">
      <c r="A864" t="e">
        <f>('Annual Return Data'!$M865+'Annual Return Data'!$O865)*Information!$D$10</f>
        <v>#VALUE!</v>
      </c>
      <c r="B864" s="17" t="str">
        <f>IFERROR(($A864-'Annual Return Data'!$X865)/A864,"")</f>
        <v/>
      </c>
    </row>
    <row r="865" spans="1:2" x14ac:dyDescent="0.25">
      <c r="A865" t="e">
        <f>('Annual Return Data'!$M866+'Annual Return Data'!$O866)*Information!$D$10</f>
        <v>#VALUE!</v>
      </c>
      <c r="B865" s="17" t="str">
        <f>IFERROR(($A865-'Annual Return Data'!$X866)/A865,"")</f>
        <v/>
      </c>
    </row>
    <row r="866" spans="1:2" x14ac:dyDescent="0.25">
      <c r="A866" t="e">
        <f>('Annual Return Data'!$M867+'Annual Return Data'!$O867)*Information!$D$10</f>
        <v>#VALUE!</v>
      </c>
      <c r="B866" s="17" t="str">
        <f>IFERROR(($A866-'Annual Return Data'!$X867)/A866,"")</f>
        <v/>
      </c>
    </row>
    <row r="867" spans="1:2" x14ac:dyDescent="0.25">
      <c r="A867" t="e">
        <f>('Annual Return Data'!$M868+'Annual Return Data'!$O868)*Information!$D$10</f>
        <v>#VALUE!</v>
      </c>
      <c r="B867" s="17" t="str">
        <f>IFERROR(($A867-'Annual Return Data'!$X868)/A867,"")</f>
        <v/>
      </c>
    </row>
    <row r="868" spans="1:2" x14ac:dyDescent="0.25">
      <c r="A868" t="e">
        <f>('Annual Return Data'!$M869+'Annual Return Data'!$O869)*Information!$D$10</f>
        <v>#VALUE!</v>
      </c>
      <c r="B868" s="17" t="str">
        <f>IFERROR(($A868-'Annual Return Data'!$X869)/A868,"")</f>
        <v/>
      </c>
    </row>
    <row r="869" spans="1:2" x14ac:dyDescent="0.25">
      <c r="A869" t="e">
        <f>('Annual Return Data'!$M870+'Annual Return Data'!$O870)*Information!$D$10</f>
        <v>#VALUE!</v>
      </c>
      <c r="B869" s="17" t="str">
        <f>IFERROR(($A869-'Annual Return Data'!$X870)/A869,"")</f>
        <v/>
      </c>
    </row>
    <row r="870" spans="1:2" x14ac:dyDescent="0.25">
      <c r="A870" t="e">
        <f>('Annual Return Data'!$M871+'Annual Return Data'!$O871)*Information!$D$10</f>
        <v>#VALUE!</v>
      </c>
      <c r="B870" s="17" t="str">
        <f>IFERROR(($A870-'Annual Return Data'!$X871)/A870,"")</f>
        <v/>
      </c>
    </row>
    <row r="871" spans="1:2" x14ac:dyDescent="0.25">
      <c r="A871" t="e">
        <f>('Annual Return Data'!$M872+'Annual Return Data'!$O872)*Information!$D$10</f>
        <v>#VALUE!</v>
      </c>
      <c r="B871" s="17" t="str">
        <f>IFERROR(($A871-'Annual Return Data'!$X872)/A871,"")</f>
        <v/>
      </c>
    </row>
    <row r="872" spans="1:2" x14ac:dyDescent="0.25">
      <c r="A872" t="e">
        <f>('Annual Return Data'!$M873+'Annual Return Data'!$O873)*Information!$D$10</f>
        <v>#VALUE!</v>
      </c>
      <c r="B872" s="17" t="str">
        <f>IFERROR(($A872-'Annual Return Data'!$X873)/A872,"")</f>
        <v/>
      </c>
    </row>
    <row r="873" spans="1:2" x14ac:dyDescent="0.25">
      <c r="A873" t="e">
        <f>('Annual Return Data'!$M874+'Annual Return Data'!$O874)*Information!$D$10</f>
        <v>#VALUE!</v>
      </c>
      <c r="B873" s="17" t="str">
        <f>IFERROR(($A873-'Annual Return Data'!$X874)/A873,"")</f>
        <v/>
      </c>
    </row>
    <row r="874" spans="1:2" x14ac:dyDescent="0.25">
      <c r="A874" t="e">
        <f>('Annual Return Data'!$M875+'Annual Return Data'!$O875)*Information!$D$10</f>
        <v>#VALUE!</v>
      </c>
      <c r="B874" s="17" t="str">
        <f>IFERROR(($A874-'Annual Return Data'!$X875)/A874,"")</f>
        <v/>
      </c>
    </row>
    <row r="875" spans="1:2" x14ac:dyDescent="0.25">
      <c r="A875" t="e">
        <f>('Annual Return Data'!$M876+'Annual Return Data'!$O876)*Information!$D$10</f>
        <v>#VALUE!</v>
      </c>
      <c r="B875" s="17" t="str">
        <f>IFERROR(($A875-'Annual Return Data'!$X876)/A875,"")</f>
        <v/>
      </c>
    </row>
    <row r="876" spans="1:2" x14ac:dyDescent="0.25">
      <c r="A876" t="e">
        <f>('Annual Return Data'!$M877+'Annual Return Data'!$O877)*Information!$D$10</f>
        <v>#VALUE!</v>
      </c>
      <c r="B876" s="17" t="str">
        <f>IFERROR(($A876-'Annual Return Data'!$X877)/A876,"")</f>
        <v/>
      </c>
    </row>
    <row r="877" spans="1:2" x14ac:dyDescent="0.25">
      <c r="A877" t="e">
        <f>('Annual Return Data'!$M878+'Annual Return Data'!$O878)*Information!$D$10</f>
        <v>#VALUE!</v>
      </c>
      <c r="B877" s="17" t="str">
        <f>IFERROR(($A877-'Annual Return Data'!$X878)/A877,"")</f>
        <v/>
      </c>
    </row>
    <row r="878" spans="1:2" x14ac:dyDescent="0.25">
      <c r="A878" t="e">
        <f>('Annual Return Data'!$M879+'Annual Return Data'!$O879)*Information!$D$10</f>
        <v>#VALUE!</v>
      </c>
      <c r="B878" s="17" t="str">
        <f>IFERROR(($A878-'Annual Return Data'!$X879)/A878,"")</f>
        <v/>
      </c>
    </row>
    <row r="879" spans="1:2" x14ac:dyDescent="0.25">
      <c r="A879" t="e">
        <f>('Annual Return Data'!$M880+'Annual Return Data'!$O880)*Information!$D$10</f>
        <v>#VALUE!</v>
      </c>
      <c r="B879" s="17" t="str">
        <f>IFERROR(($A879-'Annual Return Data'!$X880)/A879,"")</f>
        <v/>
      </c>
    </row>
    <row r="880" spans="1:2" x14ac:dyDescent="0.25">
      <c r="A880" t="e">
        <f>('Annual Return Data'!$M881+'Annual Return Data'!$O881)*Information!$D$10</f>
        <v>#VALUE!</v>
      </c>
      <c r="B880" s="17" t="str">
        <f>IFERROR(($A880-'Annual Return Data'!$X881)/A880,"")</f>
        <v/>
      </c>
    </row>
    <row r="881" spans="1:2" x14ac:dyDescent="0.25">
      <c r="A881" t="e">
        <f>('Annual Return Data'!$M882+'Annual Return Data'!$O882)*Information!$D$10</f>
        <v>#VALUE!</v>
      </c>
      <c r="B881" s="17" t="str">
        <f>IFERROR(($A881-'Annual Return Data'!$X882)/A881,"")</f>
        <v/>
      </c>
    </row>
    <row r="882" spans="1:2" x14ac:dyDescent="0.25">
      <c r="A882" t="e">
        <f>('Annual Return Data'!$M883+'Annual Return Data'!$O883)*Information!$D$10</f>
        <v>#VALUE!</v>
      </c>
      <c r="B882" s="17" t="str">
        <f>IFERROR(($A882-'Annual Return Data'!$X883)/A882,"")</f>
        <v/>
      </c>
    </row>
    <row r="883" spans="1:2" x14ac:dyDescent="0.25">
      <c r="A883" t="e">
        <f>('Annual Return Data'!$M884+'Annual Return Data'!$O884)*Information!$D$10</f>
        <v>#VALUE!</v>
      </c>
      <c r="B883" s="17" t="str">
        <f>IFERROR(($A883-'Annual Return Data'!$X884)/A883,"")</f>
        <v/>
      </c>
    </row>
    <row r="884" spans="1:2" x14ac:dyDescent="0.25">
      <c r="A884" t="e">
        <f>('Annual Return Data'!$M885+'Annual Return Data'!$O885)*Information!$D$10</f>
        <v>#VALUE!</v>
      </c>
      <c r="B884" s="17" t="str">
        <f>IFERROR(($A884-'Annual Return Data'!$X885)/A884,"")</f>
        <v/>
      </c>
    </row>
    <row r="885" spans="1:2" x14ac:dyDescent="0.25">
      <c r="A885" t="e">
        <f>('Annual Return Data'!$M886+'Annual Return Data'!$O886)*Information!$D$10</f>
        <v>#VALUE!</v>
      </c>
      <c r="B885" s="17" t="str">
        <f>IFERROR(($A885-'Annual Return Data'!$X886)/A885,"")</f>
        <v/>
      </c>
    </row>
    <row r="886" spans="1:2" x14ac:dyDescent="0.25">
      <c r="A886" t="e">
        <f>('Annual Return Data'!$M887+'Annual Return Data'!$O887)*Information!$D$10</f>
        <v>#VALUE!</v>
      </c>
      <c r="B886" s="17" t="str">
        <f>IFERROR(($A886-'Annual Return Data'!$X887)/A886,"")</f>
        <v/>
      </c>
    </row>
    <row r="887" spans="1:2" x14ac:dyDescent="0.25">
      <c r="A887" t="e">
        <f>('Annual Return Data'!$M888+'Annual Return Data'!$O888)*Information!$D$10</f>
        <v>#VALUE!</v>
      </c>
      <c r="B887" s="17" t="str">
        <f>IFERROR(($A887-'Annual Return Data'!$X888)/A887,"")</f>
        <v/>
      </c>
    </row>
    <row r="888" spans="1:2" x14ac:dyDescent="0.25">
      <c r="A888" t="e">
        <f>('Annual Return Data'!$M889+'Annual Return Data'!$O889)*Information!$D$10</f>
        <v>#VALUE!</v>
      </c>
      <c r="B888" s="17" t="str">
        <f>IFERROR(($A888-'Annual Return Data'!$X889)/A888,"")</f>
        <v/>
      </c>
    </row>
    <row r="889" spans="1:2" x14ac:dyDescent="0.25">
      <c r="A889" t="e">
        <f>('Annual Return Data'!$M890+'Annual Return Data'!$O890)*Information!$D$10</f>
        <v>#VALUE!</v>
      </c>
      <c r="B889" s="17" t="str">
        <f>IFERROR(($A889-'Annual Return Data'!$X890)/A889,"")</f>
        <v/>
      </c>
    </row>
    <row r="890" spans="1:2" x14ac:dyDescent="0.25">
      <c r="A890" t="e">
        <f>('Annual Return Data'!$M891+'Annual Return Data'!$O891)*Information!$D$10</f>
        <v>#VALUE!</v>
      </c>
      <c r="B890" s="17" t="str">
        <f>IFERROR(($A890-'Annual Return Data'!$X891)/A890,"")</f>
        <v/>
      </c>
    </row>
    <row r="891" spans="1:2" x14ac:dyDescent="0.25">
      <c r="A891" t="e">
        <f>('Annual Return Data'!$M892+'Annual Return Data'!$O892)*Information!$D$10</f>
        <v>#VALUE!</v>
      </c>
      <c r="B891" s="17" t="str">
        <f>IFERROR(($A891-'Annual Return Data'!$X892)/A891,"")</f>
        <v/>
      </c>
    </row>
    <row r="892" spans="1:2" x14ac:dyDescent="0.25">
      <c r="A892" t="e">
        <f>('Annual Return Data'!$M893+'Annual Return Data'!$O893)*Information!$D$10</f>
        <v>#VALUE!</v>
      </c>
      <c r="B892" s="17" t="str">
        <f>IFERROR(($A892-'Annual Return Data'!$X893)/A892,"")</f>
        <v/>
      </c>
    </row>
    <row r="893" spans="1:2" x14ac:dyDescent="0.25">
      <c r="A893" t="e">
        <f>('Annual Return Data'!$M894+'Annual Return Data'!$O894)*Information!$D$10</f>
        <v>#VALUE!</v>
      </c>
      <c r="B893" s="17" t="str">
        <f>IFERROR(($A893-'Annual Return Data'!$X894)/A893,"")</f>
        <v/>
      </c>
    </row>
    <row r="894" spans="1:2" x14ac:dyDescent="0.25">
      <c r="A894" t="e">
        <f>('Annual Return Data'!$M895+'Annual Return Data'!$O895)*Information!$D$10</f>
        <v>#VALUE!</v>
      </c>
      <c r="B894" s="17" t="str">
        <f>IFERROR(($A894-'Annual Return Data'!$X895)/A894,"")</f>
        <v/>
      </c>
    </row>
    <row r="895" spans="1:2" x14ac:dyDescent="0.25">
      <c r="A895" t="e">
        <f>('Annual Return Data'!$M896+'Annual Return Data'!$O896)*Information!$D$10</f>
        <v>#VALUE!</v>
      </c>
      <c r="B895" s="17" t="str">
        <f>IFERROR(($A895-'Annual Return Data'!$X896)/A895,"")</f>
        <v/>
      </c>
    </row>
    <row r="896" spans="1:2" x14ac:dyDescent="0.25">
      <c r="A896" t="e">
        <f>('Annual Return Data'!$M897+'Annual Return Data'!$O897)*Information!$D$10</f>
        <v>#VALUE!</v>
      </c>
      <c r="B896" s="17" t="str">
        <f>IFERROR(($A896-'Annual Return Data'!$X897)/A896,"")</f>
        <v/>
      </c>
    </row>
    <row r="897" spans="1:2" x14ac:dyDescent="0.25">
      <c r="A897" t="e">
        <f>('Annual Return Data'!$M898+'Annual Return Data'!$O898)*Information!$D$10</f>
        <v>#VALUE!</v>
      </c>
      <c r="B897" s="17" t="str">
        <f>IFERROR(($A897-'Annual Return Data'!$X898)/A897,"")</f>
        <v/>
      </c>
    </row>
    <row r="898" spans="1:2" x14ac:dyDescent="0.25">
      <c r="A898" t="e">
        <f>('Annual Return Data'!$M899+'Annual Return Data'!$O899)*Information!$D$10</f>
        <v>#VALUE!</v>
      </c>
      <c r="B898" s="17" t="str">
        <f>IFERROR(($A898-'Annual Return Data'!$X899)/A898,"")</f>
        <v/>
      </c>
    </row>
    <row r="899" spans="1:2" x14ac:dyDescent="0.25">
      <c r="A899" t="e">
        <f>('Annual Return Data'!$M900+'Annual Return Data'!$O900)*Information!$D$10</f>
        <v>#VALUE!</v>
      </c>
      <c r="B899" s="17" t="str">
        <f>IFERROR(($A899-'Annual Return Data'!$X900)/A899,"")</f>
        <v/>
      </c>
    </row>
    <row r="900" spans="1:2" x14ac:dyDescent="0.25">
      <c r="A900" t="e">
        <f>('Annual Return Data'!$M901+'Annual Return Data'!$O901)*Information!$D$10</f>
        <v>#VALUE!</v>
      </c>
      <c r="B900" s="17" t="str">
        <f>IFERROR(($A900-'Annual Return Data'!$X901)/A900,"")</f>
        <v/>
      </c>
    </row>
    <row r="901" spans="1:2" x14ac:dyDescent="0.25">
      <c r="A901" t="e">
        <f>('Annual Return Data'!$M902+'Annual Return Data'!$O902)*Information!$D$10</f>
        <v>#VALUE!</v>
      </c>
      <c r="B901" s="17" t="str">
        <f>IFERROR(($A901-'Annual Return Data'!$X902)/A901,"")</f>
        <v/>
      </c>
    </row>
    <row r="902" spans="1:2" x14ac:dyDescent="0.25">
      <c r="A902" t="e">
        <f>('Annual Return Data'!$M903+'Annual Return Data'!$O903)*Information!$D$10</f>
        <v>#VALUE!</v>
      </c>
      <c r="B902" s="17" t="str">
        <f>IFERROR(($A902-'Annual Return Data'!$X903)/A902,"")</f>
        <v/>
      </c>
    </row>
    <row r="903" spans="1:2" x14ac:dyDescent="0.25">
      <c r="A903" t="e">
        <f>('Annual Return Data'!$M904+'Annual Return Data'!$O904)*Information!$D$10</f>
        <v>#VALUE!</v>
      </c>
      <c r="B903" s="17" t="str">
        <f>IFERROR(($A903-'Annual Return Data'!$X904)/A903,"")</f>
        <v/>
      </c>
    </row>
    <row r="904" spans="1:2" x14ac:dyDescent="0.25">
      <c r="A904" t="e">
        <f>('Annual Return Data'!$M905+'Annual Return Data'!$O905)*Information!$D$10</f>
        <v>#VALUE!</v>
      </c>
      <c r="B904" s="17" t="str">
        <f>IFERROR(($A904-'Annual Return Data'!$X905)/A904,"")</f>
        <v/>
      </c>
    </row>
    <row r="905" spans="1:2" x14ac:dyDescent="0.25">
      <c r="A905" t="e">
        <f>('Annual Return Data'!$M906+'Annual Return Data'!$O906)*Information!$D$10</f>
        <v>#VALUE!</v>
      </c>
      <c r="B905" s="17" t="str">
        <f>IFERROR(($A905-'Annual Return Data'!$X906)/A905,"")</f>
        <v/>
      </c>
    </row>
    <row r="906" spans="1:2" x14ac:dyDescent="0.25">
      <c r="A906" t="e">
        <f>('Annual Return Data'!$M907+'Annual Return Data'!$O907)*Information!$D$10</f>
        <v>#VALUE!</v>
      </c>
      <c r="B906" s="17" t="str">
        <f>IFERROR(($A906-'Annual Return Data'!$X907)/A906,"")</f>
        <v/>
      </c>
    </row>
    <row r="907" spans="1:2" x14ac:dyDescent="0.25">
      <c r="A907" t="e">
        <f>('Annual Return Data'!$M908+'Annual Return Data'!$O908)*Information!$D$10</f>
        <v>#VALUE!</v>
      </c>
      <c r="B907" s="17" t="str">
        <f>IFERROR(($A907-'Annual Return Data'!$X908)/A907,"")</f>
        <v/>
      </c>
    </row>
    <row r="908" spans="1:2" x14ac:dyDescent="0.25">
      <c r="A908" t="e">
        <f>('Annual Return Data'!$M909+'Annual Return Data'!$O909)*Information!$D$10</f>
        <v>#VALUE!</v>
      </c>
      <c r="B908" s="17" t="str">
        <f>IFERROR(($A908-'Annual Return Data'!$X909)/A908,"")</f>
        <v/>
      </c>
    </row>
    <row r="909" spans="1:2" x14ac:dyDescent="0.25">
      <c r="A909" t="e">
        <f>('Annual Return Data'!$M910+'Annual Return Data'!$O910)*Information!$D$10</f>
        <v>#VALUE!</v>
      </c>
      <c r="B909" s="17" t="str">
        <f>IFERROR(($A909-'Annual Return Data'!$X910)/A909,"")</f>
        <v/>
      </c>
    </row>
    <row r="910" spans="1:2" x14ac:dyDescent="0.25">
      <c r="A910" t="e">
        <f>('Annual Return Data'!$M911+'Annual Return Data'!$O911)*Information!$D$10</f>
        <v>#VALUE!</v>
      </c>
      <c r="B910" s="17" t="str">
        <f>IFERROR(($A910-'Annual Return Data'!$X911)/A910,"")</f>
        <v/>
      </c>
    </row>
    <row r="911" spans="1:2" x14ac:dyDescent="0.25">
      <c r="A911" t="e">
        <f>('Annual Return Data'!$M912+'Annual Return Data'!$O912)*Information!$D$10</f>
        <v>#VALUE!</v>
      </c>
      <c r="B911" s="17" t="str">
        <f>IFERROR(($A911-'Annual Return Data'!$X912)/A911,"")</f>
        <v/>
      </c>
    </row>
    <row r="912" spans="1:2" x14ac:dyDescent="0.25">
      <c r="A912" t="e">
        <f>('Annual Return Data'!$M913+'Annual Return Data'!$O913)*Information!$D$10</f>
        <v>#VALUE!</v>
      </c>
      <c r="B912" s="17" t="str">
        <f>IFERROR(($A912-'Annual Return Data'!$X913)/A912,"")</f>
        <v/>
      </c>
    </row>
    <row r="913" spans="1:2" x14ac:dyDescent="0.25">
      <c r="A913" t="e">
        <f>('Annual Return Data'!$M914+'Annual Return Data'!$O914)*Information!$D$10</f>
        <v>#VALUE!</v>
      </c>
      <c r="B913" s="17" t="str">
        <f>IFERROR(($A913-'Annual Return Data'!$X914)/A913,"")</f>
        <v/>
      </c>
    </row>
    <row r="914" spans="1:2" x14ac:dyDescent="0.25">
      <c r="A914" t="e">
        <f>('Annual Return Data'!$M915+'Annual Return Data'!$O915)*Information!$D$10</f>
        <v>#VALUE!</v>
      </c>
      <c r="B914" s="17" t="str">
        <f>IFERROR(($A914-'Annual Return Data'!$X915)/A914,"")</f>
        <v/>
      </c>
    </row>
    <row r="915" spans="1:2" x14ac:dyDescent="0.25">
      <c r="A915" t="e">
        <f>('Annual Return Data'!$M916+'Annual Return Data'!$O916)*Information!$D$10</f>
        <v>#VALUE!</v>
      </c>
      <c r="B915" s="17" t="str">
        <f>IFERROR(($A915-'Annual Return Data'!$X916)/A915,"")</f>
        <v/>
      </c>
    </row>
    <row r="916" spans="1:2" x14ac:dyDescent="0.25">
      <c r="A916" t="e">
        <f>('Annual Return Data'!$M917+'Annual Return Data'!$O917)*Information!$D$10</f>
        <v>#VALUE!</v>
      </c>
      <c r="B916" s="17" t="str">
        <f>IFERROR(($A916-'Annual Return Data'!$X917)/A916,"")</f>
        <v/>
      </c>
    </row>
    <row r="917" spans="1:2" x14ac:dyDescent="0.25">
      <c r="A917" t="e">
        <f>('Annual Return Data'!$M918+'Annual Return Data'!$O918)*Information!$D$10</f>
        <v>#VALUE!</v>
      </c>
      <c r="B917" s="17" t="str">
        <f>IFERROR(($A917-'Annual Return Data'!$X918)/A917,"")</f>
        <v/>
      </c>
    </row>
    <row r="918" spans="1:2" x14ac:dyDescent="0.25">
      <c r="A918" t="e">
        <f>('Annual Return Data'!$M919+'Annual Return Data'!$O919)*Information!$D$10</f>
        <v>#VALUE!</v>
      </c>
      <c r="B918" s="17" t="str">
        <f>IFERROR(($A918-'Annual Return Data'!$X919)/A918,"")</f>
        <v/>
      </c>
    </row>
    <row r="919" spans="1:2" x14ac:dyDescent="0.25">
      <c r="A919" t="e">
        <f>('Annual Return Data'!$M920+'Annual Return Data'!$O920)*Information!$D$10</f>
        <v>#VALUE!</v>
      </c>
      <c r="B919" s="17" t="str">
        <f>IFERROR(($A919-'Annual Return Data'!$X920)/A919,"")</f>
        <v/>
      </c>
    </row>
    <row r="920" spans="1:2" x14ac:dyDescent="0.25">
      <c r="A920" t="e">
        <f>('Annual Return Data'!$M921+'Annual Return Data'!$O921)*Information!$D$10</f>
        <v>#VALUE!</v>
      </c>
      <c r="B920" s="17" t="str">
        <f>IFERROR(($A920-'Annual Return Data'!$X921)/A920,"")</f>
        <v/>
      </c>
    </row>
    <row r="921" spans="1:2" x14ac:dyDescent="0.25">
      <c r="A921" t="e">
        <f>('Annual Return Data'!$M922+'Annual Return Data'!$O922)*Information!$D$10</f>
        <v>#VALUE!</v>
      </c>
      <c r="B921" s="17" t="str">
        <f>IFERROR(($A921-'Annual Return Data'!$X922)/A921,"")</f>
        <v/>
      </c>
    </row>
    <row r="922" spans="1:2" x14ac:dyDescent="0.25">
      <c r="A922" t="e">
        <f>('Annual Return Data'!$M923+'Annual Return Data'!$O923)*Information!$D$10</f>
        <v>#VALUE!</v>
      </c>
      <c r="B922" s="17" t="str">
        <f>IFERROR(($A922-'Annual Return Data'!$X923)/A922,"")</f>
        <v/>
      </c>
    </row>
    <row r="923" spans="1:2" x14ac:dyDescent="0.25">
      <c r="A923" t="e">
        <f>('Annual Return Data'!$M924+'Annual Return Data'!$O924)*Information!$D$10</f>
        <v>#VALUE!</v>
      </c>
      <c r="B923" s="17" t="str">
        <f>IFERROR(($A923-'Annual Return Data'!$X924)/A923,"")</f>
        <v/>
      </c>
    </row>
    <row r="924" spans="1:2" x14ac:dyDescent="0.25">
      <c r="A924" t="e">
        <f>('Annual Return Data'!$M925+'Annual Return Data'!$O925)*Information!$D$10</f>
        <v>#VALUE!</v>
      </c>
      <c r="B924" s="17" t="str">
        <f>IFERROR(($A924-'Annual Return Data'!$X925)/A924,"")</f>
        <v/>
      </c>
    </row>
    <row r="925" spans="1:2" x14ac:dyDescent="0.25">
      <c r="A925" t="e">
        <f>('Annual Return Data'!$M926+'Annual Return Data'!$O926)*Information!$D$10</f>
        <v>#VALUE!</v>
      </c>
      <c r="B925" s="17" t="str">
        <f>IFERROR(($A925-'Annual Return Data'!$X926)/A925,"")</f>
        <v/>
      </c>
    </row>
    <row r="926" spans="1:2" x14ac:dyDescent="0.25">
      <c r="A926" t="e">
        <f>('Annual Return Data'!$M927+'Annual Return Data'!$O927)*Information!$D$10</f>
        <v>#VALUE!</v>
      </c>
      <c r="B926" s="17" t="str">
        <f>IFERROR(($A926-'Annual Return Data'!$X927)/A926,"")</f>
        <v/>
      </c>
    </row>
    <row r="927" spans="1:2" x14ac:dyDescent="0.25">
      <c r="A927" t="e">
        <f>('Annual Return Data'!$M928+'Annual Return Data'!$O928)*Information!$D$10</f>
        <v>#VALUE!</v>
      </c>
      <c r="B927" s="17" t="str">
        <f>IFERROR(($A927-'Annual Return Data'!$X928)/A927,"")</f>
        <v/>
      </c>
    </row>
    <row r="928" spans="1:2" x14ac:dyDescent="0.25">
      <c r="A928" t="e">
        <f>('Annual Return Data'!$M929+'Annual Return Data'!$O929)*Information!$D$10</f>
        <v>#VALUE!</v>
      </c>
      <c r="B928" s="17" t="str">
        <f>IFERROR(($A928-'Annual Return Data'!$X929)/A928,"")</f>
        <v/>
      </c>
    </row>
    <row r="929" spans="1:2" x14ac:dyDescent="0.25">
      <c r="A929" t="e">
        <f>('Annual Return Data'!$M930+'Annual Return Data'!$O930)*Information!$D$10</f>
        <v>#VALUE!</v>
      </c>
      <c r="B929" s="17" t="str">
        <f>IFERROR(($A929-'Annual Return Data'!$X930)/A929,"")</f>
        <v/>
      </c>
    </row>
    <row r="930" spans="1:2" x14ac:dyDescent="0.25">
      <c r="A930" t="e">
        <f>('Annual Return Data'!$M931+'Annual Return Data'!$O931)*Information!$D$10</f>
        <v>#VALUE!</v>
      </c>
      <c r="B930" s="17" t="str">
        <f>IFERROR(($A930-'Annual Return Data'!$X931)/A930,"")</f>
        <v/>
      </c>
    </row>
    <row r="931" spans="1:2" x14ac:dyDescent="0.25">
      <c r="A931" t="e">
        <f>('Annual Return Data'!$M932+'Annual Return Data'!$O932)*Information!$D$10</f>
        <v>#VALUE!</v>
      </c>
      <c r="B931" s="17" t="str">
        <f>IFERROR(($A931-'Annual Return Data'!$X932)/A931,"")</f>
        <v/>
      </c>
    </row>
    <row r="932" spans="1:2" x14ac:dyDescent="0.25">
      <c r="A932" t="e">
        <f>('Annual Return Data'!$M933+'Annual Return Data'!$O933)*Information!$D$10</f>
        <v>#VALUE!</v>
      </c>
      <c r="B932" s="17" t="str">
        <f>IFERROR(($A932-'Annual Return Data'!$X933)/A932,"")</f>
        <v/>
      </c>
    </row>
    <row r="933" spans="1:2" x14ac:dyDescent="0.25">
      <c r="A933" t="e">
        <f>('Annual Return Data'!$M934+'Annual Return Data'!$O934)*Information!$D$10</f>
        <v>#VALUE!</v>
      </c>
      <c r="B933" s="17" t="str">
        <f>IFERROR(($A933-'Annual Return Data'!$X934)/A933,"")</f>
        <v/>
      </c>
    </row>
    <row r="934" spans="1:2" x14ac:dyDescent="0.25">
      <c r="A934" t="e">
        <f>('Annual Return Data'!$M935+'Annual Return Data'!$O935)*Information!$D$10</f>
        <v>#VALUE!</v>
      </c>
      <c r="B934" s="17" t="str">
        <f>IFERROR(($A934-'Annual Return Data'!$X935)/A934,"")</f>
        <v/>
      </c>
    </row>
    <row r="935" spans="1:2" x14ac:dyDescent="0.25">
      <c r="A935" t="e">
        <f>('Annual Return Data'!$M936+'Annual Return Data'!$O936)*Information!$D$10</f>
        <v>#VALUE!</v>
      </c>
      <c r="B935" s="17" t="str">
        <f>IFERROR(($A935-'Annual Return Data'!$X936)/A935,"")</f>
        <v/>
      </c>
    </row>
    <row r="936" spans="1:2" x14ac:dyDescent="0.25">
      <c r="A936" t="e">
        <f>('Annual Return Data'!$M937+'Annual Return Data'!$O937)*Information!$D$10</f>
        <v>#VALUE!</v>
      </c>
      <c r="B936" s="17" t="str">
        <f>IFERROR(($A936-'Annual Return Data'!$X937)/A936,"")</f>
        <v/>
      </c>
    </row>
    <row r="937" spans="1:2" x14ac:dyDescent="0.25">
      <c r="A937" t="e">
        <f>('Annual Return Data'!$M938+'Annual Return Data'!$O938)*Information!$D$10</f>
        <v>#VALUE!</v>
      </c>
      <c r="B937" s="17" t="str">
        <f>IFERROR(($A937-'Annual Return Data'!$X938)/A937,"")</f>
        <v/>
      </c>
    </row>
    <row r="938" spans="1:2" x14ac:dyDescent="0.25">
      <c r="A938" t="e">
        <f>('Annual Return Data'!$M939+'Annual Return Data'!$O939)*Information!$D$10</f>
        <v>#VALUE!</v>
      </c>
      <c r="B938" s="17" t="str">
        <f>IFERROR(($A938-'Annual Return Data'!$X939)/A938,"")</f>
        <v/>
      </c>
    </row>
    <row r="939" spans="1:2" x14ac:dyDescent="0.25">
      <c r="A939" t="e">
        <f>('Annual Return Data'!$M940+'Annual Return Data'!$O940)*Information!$D$10</f>
        <v>#VALUE!</v>
      </c>
      <c r="B939" s="17" t="str">
        <f>IFERROR(($A939-'Annual Return Data'!$X940)/A939,"")</f>
        <v/>
      </c>
    </row>
    <row r="940" spans="1:2" x14ac:dyDescent="0.25">
      <c r="A940" t="e">
        <f>('Annual Return Data'!$M941+'Annual Return Data'!$O941)*Information!$D$10</f>
        <v>#VALUE!</v>
      </c>
      <c r="B940" s="17" t="str">
        <f>IFERROR(($A940-'Annual Return Data'!$X941)/A940,"")</f>
        <v/>
      </c>
    </row>
    <row r="941" spans="1:2" x14ac:dyDescent="0.25">
      <c r="A941" t="e">
        <f>('Annual Return Data'!$M942+'Annual Return Data'!$O942)*Information!$D$10</f>
        <v>#VALUE!</v>
      </c>
      <c r="B941" s="17" t="str">
        <f>IFERROR(($A941-'Annual Return Data'!$X942)/A941,"")</f>
        <v/>
      </c>
    </row>
    <row r="942" spans="1:2" x14ac:dyDescent="0.25">
      <c r="A942" t="e">
        <f>('Annual Return Data'!$M943+'Annual Return Data'!$O943)*Information!$D$10</f>
        <v>#VALUE!</v>
      </c>
      <c r="B942" s="17" t="str">
        <f>IFERROR(($A942-'Annual Return Data'!$X943)/A942,"")</f>
        <v/>
      </c>
    </row>
    <row r="943" spans="1:2" x14ac:dyDescent="0.25">
      <c r="A943" t="e">
        <f>('Annual Return Data'!$M944+'Annual Return Data'!$O944)*Information!$D$10</f>
        <v>#VALUE!</v>
      </c>
      <c r="B943" s="17" t="str">
        <f>IFERROR(($A943-'Annual Return Data'!$X944)/A943,"")</f>
        <v/>
      </c>
    </row>
    <row r="944" spans="1:2" x14ac:dyDescent="0.25">
      <c r="A944" t="e">
        <f>('Annual Return Data'!$M945+'Annual Return Data'!$O945)*Information!$D$10</f>
        <v>#VALUE!</v>
      </c>
      <c r="B944" s="17" t="str">
        <f>IFERROR(($A944-'Annual Return Data'!$X945)/A944,"")</f>
        <v/>
      </c>
    </row>
    <row r="945" spans="1:2" x14ac:dyDescent="0.25">
      <c r="A945" t="e">
        <f>('Annual Return Data'!$M946+'Annual Return Data'!$O946)*Information!$D$10</f>
        <v>#VALUE!</v>
      </c>
      <c r="B945" s="17" t="str">
        <f>IFERROR(($A945-'Annual Return Data'!$X946)/A945,"")</f>
        <v/>
      </c>
    </row>
    <row r="946" spans="1:2" x14ac:dyDescent="0.25">
      <c r="A946" t="e">
        <f>('Annual Return Data'!$M947+'Annual Return Data'!$O947)*Information!$D$10</f>
        <v>#VALUE!</v>
      </c>
      <c r="B946" s="17" t="str">
        <f>IFERROR(($A946-'Annual Return Data'!$X947)/A946,"")</f>
        <v/>
      </c>
    </row>
    <row r="947" spans="1:2" x14ac:dyDescent="0.25">
      <c r="A947" t="e">
        <f>('Annual Return Data'!$M948+'Annual Return Data'!$O948)*Information!$D$10</f>
        <v>#VALUE!</v>
      </c>
      <c r="B947" s="17" t="str">
        <f>IFERROR(($A947-'Annual Return Data'!$X948)/A947,"")</f>
        <v/>
      </c>
    </row>
    <row r="948" spans="1:2" x14ac:dyDescent="0.25">
      <c r="A948" t="e">
        <f>('Annual Return Data'!$M949+'Annual Return Data'!$O949)*Information!$D$10</f>
        <v>#VALUE!</v>
      </c>
      <c r="B948" s="17" t="str">
        <f>IFERROR(($A948-'Annual Return Data'!$X949)/A948,"")</f>
        <v/>
      </c>
    </row>
    <row r="949" spans="1:2" x14ac:dyDescent="0.25">
      <c r="A949" t="e">
        <f>('Annual Return Data'!$M950+'Annual Return Data'!$O950)*Information!$D$10</f>
        <v>#VALUE!</v>
      </c>
      <c r="B949" s="17" t="str">
        <f>IFERROR(($A949-'Annual Return Data'!$X950)/A949,"")</f>
        <v/>
      </c>
    </row>
    <row r="950" spans="1:2" x14ac:dyDescent="0.25">
      <c r="A950" t="e">
        <f>('Annual Return Data'!$M951+'Annual Return Data'!$O951)*Information!$D$10</f>
        <v>#VALUE!</v>
      </c>
      <c r="B950" s="17" t="str">
        <f>IFERROR(($A950-'Annual Return Data'!$X951)/A950,"")</f>
        <v/>
      </c>
    </row>
    <row r="951" spans="1:2" x14ac:dyDescent="0.25">
      <c r="A951" t="e">
        <f>('Annual Return Data'!$M952+'Annual Return Data'!$O952)*Information!$D$10</f>
        <v>#VALUE!</v>
      </c>
      <c r="B951" s="17" t="str">
        <f>IFERROR(($A951-'Annual Return Data'!$X952)/A951,"")</f>
        <v/>
      </c>
    </row>
    <row r="952" spans="1:2" x14ac:dyDescent="0.25">
      <c r="A952" t="e">
        <f>('Annual Return Data'!$M953+'Annual Return Data'!$O953)*Information!$D$10</f>
        <v>#VALUE!</v>
      </c>
      <c r="B952" s="17" t="str">
        <f>IFERROR(($A952-'Annual Return Data'!$X953)/A952,"")</f>
        <v/>
      </c>
    </row>
    <row r="953" spans="1:2" x14ac:dyDescent="0.25">
      <c r="A953" t="e">
        <f>('Annual Return Data'!$M954+'Annual Return Data'!$O954)*Information!$D$10</f>
        <v>#VALUE!</v>
      </c>
      <c r="B953" s="17" t="str">
        <f>IFERROR(($A953-'Annual Return Data'!$X954)/A953,"")</f>
        <v/>
      </c>
    </row>
    <row r="954" spans="1:2" x14ac:dyDescent="0.25">
      <c r="A954" t="e">
        <f>('Annual Return Data'!$M955+'Annual Return Data'!$O955)*Information!$D$10</f>
        <v>#VALUE!</v>
      </c>
      <c r="B954" s="17" t="str">
        <f>IFERROR(($A954-'Annual Return Data'!$X955)/A954,"")</f>
        <v/>
      </c>
    </row>
    <row r="955" spans="1:2" x14ac:dyDescent="0.25">
      <c r="A955" t="e">
        <f>('Annual Return Data'!$M956+'Annual Return Data'!$O956)*Information!$D$10</f>
        <v>#VALUE!</v>
      </c>
      <c r="B955" s="17" t="str">
        <f>IFERROR(($A955-'Annual Return Data'!$X956)/A955,"")</f>
        <v/>
      </c>
    </row>
    <row r="956" spans="1:2" x14ac:dyDescent="0.25">
      <c r="A956" t="e">
        <f>('Annual Return Data'!$M957+'Annual Return Data'!$O957)*Information!$D$10</f>
        <v>#VALUE!</v>
      </c>
      <c r="B956" s="17" t="str">
        <f>IFERROR(($A956-'Annual Return Data'!$X957)/A956,"")</f>
        <v/>
      </c>
    </row>
    <row r="957" spans="1:2" x14ac:dyDescent="0.25">
      <c r="A957" t="e">
        <f>('Annual Return Data'!$M958+'Annual Return Data'!$O958)*Information!$D$10</f>
        <v>#VALUE!</v>
      </c>
      <c r="B957" s="17" t="str">
        <f>IFERROR(($A957-'Annual Return Data'!$X958)/A957,"")</f>
        <v/>
      </c>
    </row>
    <row r="958" spans="1:2" x14ac:dyDescent="0.25">
      <c r="A958" t="e">
        <f>('Annual Return Data'!$M959+'Annual Return Data'!$O959)*Information!$D$10</f>
        <v>#VALUE!</v>
      </c>
      <c r="B958" s="17" t="str">
        <f>IFERROR(($A958-'Annual Return Data'!$X959)/A958,"")</f>
        <v/>
      </c>
    </row>
    <row r="959" spans="1:2" x14ac:dyDescent="0.25">
      <c r="A959" t="e">
        <f>('Annual Return Data'!$M960+'Annual Return Data'!$O960)*Information!$D$10</f>
        <v>#VALUE!</v>
      </c>
      <c r="B959" s="17" t="str">
        <f>IFERROR(($A959-'Annual Return Data'!$X960)/A959,"")</f>
        <v/>
      </c>
    </row>
    <row r="960" spans="1:2" x14ac:dyDescent="0.25">
      <c r="A960" t="e">
        <f>('Annual Return Data'!$M961+'Annual Return Data'!$O961)*Information!$D$10</f>
        <v>#VALUE!</v>
      </c>
      <c r="B960" s="17" t="str">
        <f>IFERROR(($A960-'Annual Return Data'!$X961)/A960,"")</f>
        <v/>
      </c>
    </row>
    <row r="961" spans="1:2" x14ac:dyDescent="0.25">
      <c r="A961" t="e">
        <f>('Annual Return Data'!$M962+'Annual Return Data'!$O962)*Information!$D$10</f>
        <v>#VALUE!</v>
      </c>
      <c r="B961" s="17" t="str">
        <f>IFERROR(($A961-'Annual Return Data'!$X962)/A961,"")</f>
        <v/>
      </c>
    </row>
    <row r="962" spans="1:2" x14ac:dyDescent="0.25">
      <c r="A962" t="e">
        <f>('Annual Return Data'!$M963+'Annual Return Data'!$O963)*Information!$D$10</f>
        <v>#VALUE!</v>
      </c>
      <c r="B962" s="17" t="str">
        <f>IFERROR(($A962-'Annual Return Data'!$X963)/A962,"")</f>
        <v/>
      </c>
    </row>
    <row r="963" spans="1:2" x14ac:dyDescent="0.25">
      <c r="A963" t="e">
        <f>('Annual Return Data'!$M964+'Annual Return Data'!$O964)*Information!$D$10</f>
        <v>#VALUE!</v>
      </c>
      <c r="B963" s="17" t="str">
        <f>IFERROR(($A963-'Annual Return Data'!$X964)/A963,"")</f>
        <v/>
      </c>
    </row>
    <row r="964" spans="1:2" x14ac:dyDescent="0.25">
      <c r="A964" t="e">
        <f>('Annual Return Data'!$M965+'Annual Return Data'!$O965)*Information!$D$10</f>
        <v>#VALUE!</v>
      </c>
      <c r="B964" s="17" t="str">
        <f>IFERROR(($A964-'Annual Return Data'!$X965)/A964,"")</f>
        <v/>
      </c>
    </row>
    <row r="965" spans="1:2" x14ac:dyDescent="0.25">
      <c r="A965" t="e">
        <f>('Annual Return Data'!$M966+'Annual Return Data'!$O966)*Information!$D$10</f>
        <v>#VALUE!</v>
      </c>
      <c r="B965" s="17" t="str">
        <f>IFERROR(($A965-'Annual Return Data'!$X966)/A965,"")</f>
        <v/>
      </c>
    </row>
    <row r="966" spans="1:2" x14ac:dyDescent="0.25">
      <c r="A966" t="e">
        <f>('Annual Return Data'!$M967+'Annual Return Data'!$O967)*Information!$D$10</f>
        <v>#VALUE!</v>
      </c>
      <c r="B966" s="17" t="str">
        <f>IFERROR(($A966-'Annual Return Data'!$X967)/A966,"")</f>
        <v/>
      </c>
    </row>
    <row r="967" spans="1:2" x14ac:dyDescent="0.25">
      <c r="A967" t="e">
        <f>('Annual Return Data'!$M968+'Annual Return Data'!$O968)*Information!$D$10</f>
        <v>#VALUE!</v>
      </c>
      <c r="B967" s="17" t="str">
        <f>IFERROR(($A967-'Annual Return Data'!$X968)/A967,"")</f>
        <v/>
      </c>
    </row>
    <row r="968" spans="1:2" x14ac:dyDescent="0.25">
      <c r="A968" t="e">
        <f>('Annual Return Data'!$M969+'Annual Return Data'!$O969)*Information!$D$10</f>
        <v>#VALUE!</v>
      </c>
      <c r="B968" s="17" t="str">
        <f>IFERROR(($A968-'Annual Return Data'!$X969)/A968,"")</f>
        <v/>
      </c>
    </row>
    <row r="969" spans="1:2" x14ac:dyDescent="0.25">
      <c r="A969" t="e">
        <f>('Annual Return Data'!$M970+'Annual Return Data'!$O970)*Information!$D$10</f>
        <v>#VALUE!</v>
      </c>
      <c r="B969" s="17" t="str">
        <f>IFERROR(($A969-'Annual Return Data'!$X970)/A969,"")</f>
        <v/>
      </c>
    </row>
    <row r="970" spans="1:2" x14ac:dyDescent="0.25">
      <c r="A970" t="e">
        <f>('Annual Return Data'!$M971+'Annual Return Data'!$O971)*Information!$D$10</f>
        <v>#VALUE!</v>
      </c>
      <c r="B970" s="17" t="str">
        <f>IFERROR(($A970-'Annual Return Data'!$X971)/A970,"")</f>
        <v/>
      </c>
    </row>
    <row r="971" spans="1:2" x14ac:dyDescent="0.25">
      <c r="A971" t="e">
        <f>('Annual Return Data'!$M972+'Annual Return Data'!$O972)*Information!$D$10</f>
        <v>#VALUE!</v>
      </c>
      <c r="B971" s="17" t="str">
        <f>IFERROR(($A971-'Annual Return Data'!$X972)/A971,"")</f>
        <v/>
      </c>
    </row>
    <row r="972" spans="1:2" x14ac:dyDescent="0.25">
      <c r="A972" t="e">
        <f>('Annual Return Data'!$M973+'Annual Return Data'!$O973)*Information!$D$10</f>
        <v>#VALUE!</v>
      </c>
      <c r="B972" s="17" t="str">
        <f>IFERROR(($A972-'Annual Return Data'!$X973)/A972,"")</f>
        <v/>
      </c>
    </row>
    <row r="973" spans="1:2" x14ac:dyDescent="0.25">
      <c r="A973" t="e">
        <f>('Annual Return Data'!$M974+'Annual Return Data'!$O974)*Information!$D$10</f>
        <v>#VALUE!</v>
      </c>
      <c r="B973" s="17" t="str">
        <f>IFERROR(($A973-'Annual Return Data'!$X974)/A973,"")</f>
        <v/>
      </c>
    </row>
    <row r="974" spans="1:2" x14ac:dyDescent="0.25">
      <c r="A974" t="e">
        <f>('Annual Return Data'!$M975+'Annual Return Data'!$O975)*Information!$D$10</f>
        <v>#VALUE!</v>
      </c>
      <c r="B974" s="17" t="str">
        <f>IFERROR(($A974-'Annual Return Data'!$X975)/A974,"")</f>
        <v/>
      </c>
    </row>
    <row r="975" spans="1:2" x14ac:dyDescent="0.25">
      <c r="A975" t="e">
        <f>('Annual Return Data'!$M976+'Annual Return Data'!$O976)*Information!$D$10</f>
        <v>#VALUE!</v>
      </c>
      <c r="B975" s="17" t="str">
        <f>IFERROR(($A975-'Annual Return Data'!$X976)/A975,"")</f>
        <v/>
      </c>
    </row>
    <row r="976" spans="1:2" x14ac:dyDescent="0.25">
      <c r="A976" t="e">
        <f>('Annual Return Data'!$M977+'Annual Return Data'!$O977)*Information!$D$10</f>
        <v>#VALUE!</v>
      </c>
      <c r="B976" s="17" t="str">
        <f>IFERROR(($A976-'Annual Return Data'!$X977)/A976,"")</f>
        <v/>
      </c>
    </row>
    <row r="977" spans="1:2" x14ac:dyDescent="0.25">
      <c r="A977" t="e">
        <f>('Annual Return Data'!$M978+'Annual Return Data'!$O978)*Information!$D$10</f>
        <v>#VALUE!</v>
      </c>
      <c r="B977" s="17" t="str">
        <f>IFERROR(($A977-'Annual Return Data'!$X978)/A977,"")</f>
        <v/>
      </c>
    </row>
    <row r="978" spans="1:2" x14ac:dyDescent="0.25">
      <c r="A978" t="e">
        <f>('Annual Return Data'!$M979+'Annual Return Data'!$O979)*Information!$D$10</f>
        <v>#VALUE!</v>
      </c>
      <c r="B978" s="17" t="str">
        <f>IFERROR(($A978-'Annual Return Data'!$X979)/A978,"")</f>
        <v/>
      </c>
    </row>
    <row r="979" spans="1:2" x14ac:dyDescent="0.25">
      <c r="A979" t="e">
        <f>('Annual Return Data'!$M980+'Annual Return Data'!$O980)*Information!$D$10</f>
        <v>#VALUE!</v>
      </c>
      <c r="B979" s="17" t="str">
        <f>IFERROR(($A979-'Annual Return Data'!$X980)/A979,"")</f>
        <v/>
      </c>
    </row>
    <row r="980" spans="1:2" x14ac:dyDescent="0.25">
      <c r="A980" t="e">
        <f>('Annual Return Data'!$M981+'Annual Return Data'!$O981)*Information!$D$10</f>
        <v>#VALUE!</v>
      </c>
      <c r="B980" s="17" t="str">
        <f>IFERROR(($A980-'Annual Return Data'!$X981)/A980,"")</f>
        <v/>
      </c>
    </row>
    <row r="981" spans="1:2" x14ac:dyDescent="0.25">
      <c r="A981" t="e">
        <f>('Annual Return Data'!$M982+'Annual Return Data'!$O982)*Information!$D$10</f>
        <v>#VALUE!</v>
      </c>
      <c r="B981" s="17" t="str">
        <f>IFERROR(($A981-'Annual Return Data'!$X982)/A981,"")</f>
        <v/>
      </c>
    </row>
    <row r="982" spans="1:2" x14ac:dyDescent="0.25">
      <c r="A982" t="e">
        <f>('Annual Return Data'!$M983+'Annual Return Data'!$O983)*Information!$D$10</f>
        <v>#VALUE!</v>
      </c>
      <c r="B982" s="17" t="str">
        <f>IFERROR(($A982-'Annual Return Data'!$X983)/A982,"")</f>
        <v/>
      </c>
    </row>
    <row r="983" spans="1:2" x14ac:dyDescent="0.25">
      <c r="A983" t="e">
        <f>('Annual Return Data'!$M984+'Annual Return Data'!$O984)*Information!$D$10</f>
        <v>#VALUE!</v>
      </c>
      <c r="B983" s="17" t="str">
        <f>IFERROR(($A983-'Annual Return Data'!$X984)/A983,"")</f>
        <v/>
      </c>
    </row>
    <row r="984" spans="1:2" x14ac:dyDescent="0.25">
      <c r="A984" t="e">
        <f>('Annual Return Data'!$M985+'Annual Return Data'!$O985)*Information!$D$10</f>
        <v>#VALUE!</v>
      </c>
      <c r="B984" s="17" t="str">
        <f>IFERROR(($A984-'Annual Return Data'!$X985)/A984,"")</f>
        <v/>
      </c>
    </row>
    <row r="985" spans="1:2" x14ac:dyDescent="0.25">
      <c r="A985" t="e">
        <f>('Annual Return Data'!$M986+'Annual Return Data'!$O986)*Information!$D$10</f>
        <v>#VALUE!</v>
      </c>
      <c r="B985" s="17" t="str">
        <f>IFERROR(($A985-'Annual Return Data'!$X986)/A985,"")</f>
        <v/>
      </c>
    </row>
    <row r="986" spans="1:2" x14ac:dyDescent="0.25">
      <c r="A986" t="e">
        <f>('Annual Return Data'!$M987+'Annual Return Data'!$O987)*Information!$D$10</f>
        <v>#VALUE!</v>
      </c>
      <c r="B986" s="17" t="str">
        <f>IFERROR(($A986-'Annual Return Data'!$X987)/A986,"")</f>
        <v/>
      </c>
    </row>
    <row r="987" spans="1:2" x14ac:dyDescent="0.25">
      <c r="A987" t="e">
        <f>('Annual Return Data'!$M988+'Annual Return Data'!$O988)*Information!$D$10</f>
        <v>#VALUE!</v>
      </c>
      <c r="B987" s="17" t="str">
        <f>IFERROR(($A987-'Annual Return Data'!$X988)/A987,"")</f>
        <v/>
      </c>
    </row>
    <row r="988" spans="1:2" x14ac:dyDescent="0.25">
      <c r="A988" t="e">
        <f>('Annual Return Data'!$M989+'Annual Return Data'!$O989)*Information!$D$10</f>
        <v>#VALUE!</v>
      </c>
      <c r="B988" s="17" t="str">
        <f>IFERROR(($A988-'Annual Return Data'!$X989)/A988,"")</f>
        <v/>
      </c>
    </row>
    <row r="989" spans="1:2" x14ac:dyDescent="0.25">
      <c r="A989" t="e">
        <f>('Annual Return Data'!$M990+'Annual Return Data'!$O990)*Information!$D$10</f>
        <v>#VALUE!</v>
      </c>
      <c r="B989" s="17" t="str">
        <f>IFERROR(($A989-'Annual Return Data'!$X990)/A989,"")</f>
        <v/>
      </c>
    </row>
    <row r="990" spans="1:2" x14ac:dyDescent="0.25">
      <c r="A990" t="e">
        <f>('Annual Return Data'!$M991+'Annual Return Data'!$O991)*Information!$D$10</f>
        <v>#VALUE!</v>
      </c>
      <c r="B990" s="17" t="str">
        <f>IFERROR(($A990-'Annual Return Data'!$X991)/A990,"")</f>
        <v/>
      </c>
    </row>
    <row r="991" spans="1:2" x14ac:dyDescent="0.25">
      <c r="A991" t="e">
        <f>('Annual Return Data'!$M992+'Annual Return Data'!$O992)*Information!$D$10</f>
        <v>#VALUE!</v>
      </c>
      <c r="B991" s="17" t="str">
        <f>IFERROR(($A991-'Annual Return Data'!$X992)/A991,"")</f>
        <v/>
      </c>
    </row>
    <row r="992" spans="1:2" x14ac:dyDescent="0.25">
      <c r="A992" t="e">
        <f>('Annual Return Data'!$M993+'Annual Return Data'!$O993)*Information!$D$10</f>
        <v>#VALUE!</v>
      </c>
      <c r="B992" s="17" t="str">
        <f>IFERROR(($A992-'Annual Return Data'!$X993)/A992,"")</f>
        <v/>
      </c>
    </row>
    <row r="993" spans="1:2" x14ac:dyDescent="0.25">
      <c r="A993" t="e">
        <f>('Annual Return Data'!$M994+'Annual Return Data'!$O994)*Information!$D$10</f>
        <v>#VALUE!</v>
      </c>
      <c r="B993" s="17" t="str">
        <f>IFERROR(($A993-'Annual Return Data'!$X994)/A993,"")</f>
        <v/>
      </c>
    </row>
    <row r="994" spans="1:2" x14ac:dyDescent="0.25">
      <c r="A994" t="e">
        <f>('Annual Return Data'!$M995+'Annual Return Data'!$O995)*Information!$D$10</f>
        <v>#VALUE!</v>
      </c>
      <c r="B994" s="17" t="str">
        <f>IFERROR(($A994-'Annual Return Data'!$X995)/A994,"")</f>
        <v/>
      </c>
    </row>
    <row r="995" spans="1:2" x14ac:dyDescent="0.25">
      <c r="A995" t="e">
        <f>('Annual Return Data'!$M996+'Annual Return Data'!$O996)*Information!$D$10</f>
        <v>#VALUE!</v>
      </c>
      <c r="B995" s="17" t="str">
        <f>IFERROR(($A995-'Annual Return Data'!$X996)/A995,"")</f>
        <v/>
      </c>
    </row>
    <row r="996" spans="1:2" x14ac:dyDescent="0.25">
      <c r="A996" t="e">
        <f>('Annual Return Data'!$M997+'Annual Return Data'!$O997)*Information!$D$10</f>
        <v>#VALUE!</v>
      </c>
      <c r="B996" s="17" t="str">
        <f>IFERROR(($A996-'Annual Return Data'!$X997)/A996,"")</f>
        <v/>
      </c>
    </row>
    <row r="997" spans="1:2" x14ac:dyDescent="0.25">
      <c r="A997" t="e">
        <f>('Annual Return Data'!$M998+'Annual Return Data'!$O998)*Information!$D$10</f>
        <v>#VALUE!</v>
      </c>
      <c r="B997" s="17" t="str">
        <f>IFERROR(($A997-'Annual Return Data'!$X998)/A997,"")</f>
        <v/>
      </c>
    </row>
    <row r="998" spans="1:2" x14ac:dyDescent="0.25">
      <c r="A998" t="e">
        <f>('Annual Return Data'!$M999+'Annual Return Data'!$O999)*Information!$D$10</f>
        <v>#VALUE!</v>
      </c>
      <c r="B998" s="17" t="str">
        <f>IFERROR(($A998-'Annual Return Data'!$X999)/A998,"")</f>
        <v/>
      </c>
    </row>
    <row r="999" spans="1:2" x14ac:dyDescent="0.25">
      <c r="A999" t="e">
        <f>('Annual Return Data'!$M1000+'Annual Return Data'!$O1000)*Information!$D$10</f>
        <v>#VALUE!</v>
      </c>
      <c r="B999" s="17" t="str">
        <f>IFERROR(($A999-'Annual Return Data'!$X1000)/A999,"")</f>
        <v/>
      </c>
    </row>
    <row r="1000" spans="1:2" x14ac:dyDescent="0.25">
      <c r="A1000" t="e">
        <f>('Annual Return Data'!$M1001+'Annual Return Data'!$O1001)*Information!$D$10</f>
        <v>#VALUE!</v>
      </c>
      <c r="B1000" s="17" t="str">
        <f>IFERROR(($A1000-'Annual Return Data'!$X1001)/A1000,"")</f>
        <v/>
      </c>
    </row>
    <row r="1001" spans="1:2" x14ac:dyDescent="0.25">
      <c r="A1001" t="e">
        <f>('Annual Return Data'!$M1002+'Annual Return Data'!$O1002)*Information!$D$10</f>
        <v>#VALUE!</v>
      </c>
      <c r="B1001" s="17" t="str">
        <f>IFERROR(($A1001-'Annual Return Data'!$X1002)/A1001,"")</f>
        <v/>
      </c>
    </row>
    <row r="1002" spans="1:2" x14ac:dyDescent="0.25">
      <c r="A1002" t="e">
        <f>('Annual Return Data'!$M1003+'Annual Return Data'!$O1003)*Information!$D$10</f>
        <v>#VALUE!</v>
      </c>
      <c r="B1002" s="17" t="str">
        <f>IFERROR(($A1002-'Annual Return Data'!$X1003)/A1002,"")</f>
        <v/>
      </c>
    </row>
    <row r="1003" spans="1:2" x14ac:dyDescent="0.25">
      <c r="A1003" t="e">
        <f>('Annual Return Data'!$M1004+'Annual Return Data'!$O1004)*Information!$D$10</f>
        <v>#VALUE!</v>
      </c>
      <c r="B1003" s="17" t="str">
        <f>IFERROR(($A1003-'Annual Return Data'!$X1004)/A1003,"")</f>
        <v/>
      </c>
    </row>
    <row r="1004" spans="1:2" x14ac:dyDescent="0.25">
      <c r="A1004" t="e">
        <f>('Annual Return Data'!$M1005+'Annual Return Data'!$O1005)*Information!$D$10</f>
        <v>#VALUE!</v>
      </c>
      <c r="B1004" s="17" t="str">
        <f>IFERROR(($A1004-'Annual Return Data'!$X1005)/A1004,"")</f>
        <v/>
      </c>
    </row>
    <row r="1005" spans="1:2" x14ac:dyDescent="0.25">
      <c r="A1005" t="e">
        <f>('Annual Return Data'!$M1006+'Annual Return Data'!$O1006)*Information!$D$10</f>
        <v>#VALUE!</v>
      </c>
      <c r="B1005" s="17" t="str">
        <f>IFERROR(($A1005-'Annual Return Data'!$X1006)/A1005,"")</f>
        <v/>
      </c>
    </row>
    <row r="1006" spans="1:2" x14ac:dyDescent="0.25">
      <c r="A1006" t="e">
        <f>('Annual Return Data'!$M1007+'Annual Return Data'!$O1007)*Information!$D$10</f>
        <v>#VALUE!</v>
      </c>
      <c r="B1006" s="17" t="str">
        <f>IFERROR(($A1006-'Annual Return Data'!$X1007)/A1006,"")</f>
        <v/>
      </c>
    </row>
    <row r="1007" spans="1:2" x14ac:dyDescent="0.25">
      <c r="A1007" t="e">
        <f>('Annual Return Data'!$M1008+'Annual Return Data'!$O1008)*Information!$D$10</f>
        <v>#VALUE!</v>
      </c>
      <c r="B1007" s="17" t="str">
        <f>IFERROR(($A1007-'Annual Return Data'!$X1008)/A1007,"")</f>
        <v/>
      </c>
    </row>
    <row r="1008" spans="1:2" x14ac:dyDescent="0.25">
      <c r="A1008" t="e">
        <f>('Annual Return Data'!$M1009+'Annual Return Data'!$O1009)*Information!$D$10</f>
        <v>#VALUE!</v>
      </c>
      <c r="B1008" s="17" t="str">
        <f>IFERROR(($A1008-'Annual Return Data'!$X1009)/A1008,"")</f>
        <v/>
      </c>
    </row>
    <row r="1009" spans="1:2" x14ac:dyDescent="0.25">
      <c r="A1009" t="e">
        <f>('Annual Return Data'!$M1010+'Annual Return Data'!$O1010)*Information!$D$10</f>
        <v>#VALUE!</v>
      </c>
      <c r="B1009" s="17" t="str">
        <f>IFERROR(($A1009-'Annual Return Data'!$X1010)/A1009,"")</f>
        <v/>
      </c>
    </row>
    <row r="1010" spans="1:2" x14ac:dyDescent="0.25">
      <c r="A1010" t="e">
        <f>('Annual Return Data'!$M1011+'Annual Return Data'!$O1011)*Information!$D$10</f>
        <v>#VALUE!</v>
      </c>
      <c r="B1010" s="17" t="str">
        <f>IFERROR(($A1010-'Annual Return Data'!$X1011)/A1010,"")</f>
        <v/>
      </c>
    </row>
    <row r="1011" spans="1:2" x14ac:dyDescent="0.25">
      <c r="A1011" t="e">
        <f>('Annual Return Data'!$M1012+'Annual Return Data'!$O1012)*Information!$D$10</f>
        <v>#VALUE!</v>
      </c>
      <c r="B1011" s="17" t="str">
        <f>IFERROR(($A1011-'Annual Return Data'!$X1012)/A1011,"")</f>
        <v/>
      </c>
    </row>
    <row r="1012" spans="1:2" x14ac:dyDescent="0.25">
      <c r="A1012" t="e">
        <f>('Annual Return Data'!$M1013+'Annual Return Data'!$O1013)*Information!$D$10</f>
        <v>#VALUE!</v>
      </c>
      <c r="B1012" s="17" t="str">
        <f>IFERROR(($A1012-'Annual Return Data'!$X1013)/A1012,"")</f>
        <v/>
      </c>
    </row>
    <row r="1013" spans="1:2" x14ac:dyDescent="0.25">
      <c r="A1013" t="e">
        <f>('Annual Return Data'!$M1014+'Annual Return Data'!$O1014)*Information!$D$10</f>
        <v>#VALUE!</v>
      </c>
      <c r="B1013" s="17" t="str">
        <f>IFERROR(($A1013-'Annual Return Data'!$X1014)/A1013,"")</f>
        <v/>
      </c>
    </row>
    <row r="1014" spans="1:2" x14ac:dyDescent="0.25">
      <c r="A1014" t="e">
        <f>('Annual Return Data'!$M1015+'Annual Return Data'!$O1015)*Information!$D$10</f>
        <v>#VALUE!</v>
      </c>
      <c r="B1014" s="17" t="str">
        <f>IFERROR(($A1014-'Annual Return Data'!$X1015)/A1014,"")</f>
        <v/>
      </c>
    </row>
    <row r="1015" spans="1:2" x14ac:dyDescent="0.25">
      <c r="A1015" t="e">
        <f>('Annual Return Data'!$M1016+'Annual Return Data'!$O1016)*Information!$D$10</f>
        <v>#VALUE!</v>
      </c>
      <c r="B1015" s="17" t="str">
        <f>IFERROR(($A1015-'Annual Return Data'!$X1016)/A1015,"")</f>
        <v/>
      </c>
    </row>
    <row r="1016" spans="1:2" x14ac:dyDescent="0.25">
      <c r="A1016" t="e">
        <f>('Annual Return Data'!$M1017+'Annual Return Data'!$O1017)*Information!$D$10</f>
        <v>#VALUE!</v>
      </c>
      <c r="B1016" s="17" t="str">
        <f>IFERROR(($A1016-'Annual Return Data'!$X1017)/A1016,"")</f>
        <v/>
      </c>
    </row>
    <row r="1017" spans="1:2" x14ac:dyDescent="0.25">
      <c r="A1017" t="e">
        <f>('Annual Return Data'!$M1018+'Annual Return Data'!$O1018)*Information!$D$10</f>
        <v>#VALUE!</v>
      </c>
      <c r="B1017" s="17" t="str">
        <f>IFERROR(($A1017-'Annual Return Data'!$X1018)/A1017,"")</f>
        <v/>
      </c>
    </row>
    <row r="1018" spans="1:2" x14ac:dyDescent="0.25">
      <c r="A1018" t="e">
        <f>('Annual Return Data'!$M1019+'Annual Return Data'!$O1019)*Information!$D$10</f>
        <v>#VALUE!</v>
      </c>
      <c r="B1018" s="17" t="str">
        <f>IFERROR(($A1018-'Annual Return Data'!$X1019)/A1018,"")</f>
        <v/>
      </c>
    </row>
    <row r="1019" spans="1:2" x14ac:dyDescent="0.25">
      <c r="A1019" t="e">
        <f>('Annual Return Data'!$M1020+'Annual Return Data'!$O1020)*Information!$D$10</f>
        <v>#VALUE!</v>
      </c>
      <c r="B1019" s="17" t="str">
        <f>IFERROR(($A1019-'Annual Return Data'!$X1020)/A1019,"")</f>
        <v/>
      </c>
    </row>
    <row r="1020" spans="1:2" x14ac:dyDescent="0.25">
      <c r="A1020" t="e">
        <f>('Annual Return Data'!$M1021+'Annual Return Data'!$O1021)*Information!$D$10</f>
        <v>#VALUE!</v>
      </c>
      <c r="B1020" s="17" t="str">
        <f>IFERROR(($A1020-'Annual Return Data'!$X1021)/A1020,"")</f>
        <v/>
      </c>
    </row>
    <row r="1021" spans="1:2" x14ac:dyDescent="0.25">
      <c r="A1021" t="e">
        <f>('Annual Return Data'!$M1022+'Annual Return Data'!$O1022)*Information!$D$10</f>
        <v>#VALUE!</v>
      </c>
      <c r="B1021" s="17" t="str">
        <f>IFERROR(($A1021-'Annual Return Data'!$X1022)/A1021,"")</f>
        <v/>
      </c>
    </row>
    <row r="1022" spans="1:2" x14ac:dyDescent="0.25">
      <c r="A1022" t="e">
        <f>('Annual Return Data'!$M1023+'Annual Return Data'!$O1023)*Information!$D$10</f>
        <v>#VALUE!</v>
      </c>
      <c r="B1022" s="17" t="str">
        <f>IFERROR(($A1022-'Annual Return Data'!$X1023)/A1022,"")</f>
        <v/>
      </c>
    </row>
    <row r="1023" spans="1:2" x14ac:dyDescent="0.25">
      <c r="A1023" t="e">
        <f>('Annual Return Data'!$M1024+'Annual Return Data'!$O1024)*Information!$D$10</f>
        <v>#VALUE!</v>
      </c>
      <c r="B1023" s="17" t="str">
        <f>IFERROR(($A1023-'Annual Return Data'!$X1024)/A1023,"")</f>
        <v/>
      </c>
    </row>
    <row r="1024" spans="1:2" x14ac:dyDescent="0.25">
      <c r="A1024" t="e">
        <f>('Annual Return Data'!$M1025+'Annual Return Data'!$O1025)*Information!$D$10</f>
        <v>#VALUE!</v>
      </c>
      <c r="B1024" s="17" t="str">
        <f>IFERROR(($A1024-'Annual Return Data'!$X1025)/A1024,"")</f>
        <v/>
      </c>
    </row>
    <row r="1025" spans="1:2" x14ac:dyDescent="0.25">
      <c r="A1025" t="e">
        <f>('Annual Return Data'!$M1026+'Annual Return Data'!$O1026)*Information!$D$10</f>
        <v>#VALUE!</v>
      </c>
      <c r="B1025" s="17" t="str">
        <f>IFERROR(($A1025-'Annual Return Data'!$X1026)/A1025,"")</f>
        <v/>
      </c>
    </row>
    <row r="1026" spans="1:2" x14ac:dyDescent="0.25">
      <c r="A1026" t="e">
        <f>('Annual Return Data'!$M1027+'Annual Return Data'!$O1027)*Information!$D$10</f>
        <v>#VALUE!</v>
      </c>
      <c r="B1026" s="17" t="str">
        <f>IFERROR(($A1026-'Annual Return Data'!$X1027)/A1026,"")</f>
        <v/>
      </c>
    </row>
    <row r="1027" spans="1:2" x14ac:dyDescent="0.25">
      <c r="A1027" t="e">
        <f>('Annual Return Data'!$M1028+'Annual Return Data'!$O1028)*Information!$D$10</f>
        <v>#VALUE!</v>
      </c>
      <c r="B1027" s="17" t="str">
        <f>IFERROR(($A1027-'Annual Return Data'!$X1028)/A1027,"")</f>
        <v/>
      </c>
    </row>
    <row r="1028" spans="1:2" x14ac:dyDescent="0.25">
      <c r="A1028" t="e">
        <f>('Annual Return Data'!$M1029+'Annual Return Data'!$O1029)*Information!$D$10</f>
        <v>#VALUE!</v>
      </c>
      <c r="B1028" s="17" t="str">
        <f>IFERROR(($A1028-'Annual Return Data'!$X1029)/A1028,"")</f>
        <v/>
      </c>
    </row>
    <row r="1029" spans="1:2" x14ac:dyDescent="0.25">
      <c r="A1029" t="e">
        <f>('Annual Return Data'!$M1030+'Annual Return Data'!$O1030)*Information!$D$10</f>
        <v>#VALUE!</v>
      </c>
      <c r="B1029" s="17" t="str">
        <f>IFERROR(($A1029-'Annual Return Data'!$X1030)/A1029,"")</f>
        <v/>
      </c>
    </row>
    <row r="1030" spans="1:2" x14ac:dyDescent="0.25">
      <c r="A1030" t="e">
        <f>('Annual Return Data'!$M1031+'Annual Return Data'!$O1031)*Information!$D$10</f>
        <v>#VALUE!</v>
      </c>
      <c r="B1030" s="17" t="str">
        <f>IFERROR(($A1030-'Annual Return Data'!$X1031)/A1030,"")</f>
        <v/>
      </c>
    </row>
    <row r="1031" spans="1:2" x14ac:dyDescent="0.25">
      <c r="A1031" t="e">
        <f>('Annual Return Data'!$M1032+'Annual Return Data'!$O1032)*Information!$D$10</f>
        <v>#VALUE!</v>
      </c>
      <c r="B1031" s="17" t="str">
        <f>IFERROR(($A1031-'Annual Return Data'!$X1032)/A1031,"")</f>
        <v/>
      </c>
    </row>
    <row r="1032" spans="1:2" x14ac:dyDescent="0.25">
      <c r="A1032" t="e">
        <f>('Annual Return Data'!$M1033+'Annual Return Data'!$O1033)*Information!$D$10</f>
        <v>#VALUE!</v>
      </c>
      <c r="B1032" s="17" t="str">
        <f>IFERROR(($A1032-'Annual Return Data'!$X1033)/A1032,"")</f>
        <v/>
      </c>
    </row>
    <row r="1033" spans="1:2" x14ac:dyDescent="0.25">
      <c r="A1033" t="e">
        <f>('Annual Return Data'!$M1034+'Annual Return Data'!$O1034)*Information!$D$10</f>
        <v>#VALUE!</v>
      </c>
      <c r="B1033" s="17" t="str">
        <f>IFERROR(($A1033-'Annual Return Data'!$X1034)/A1033,"")</f>
        <v/>
      </c>
    </row>
    <row r="1034" spans="1:2" x14ac:dyDescent="0.25">
      <c r="A1034" t="e">
        <f>('Annual Return Data'!$M1035+'Annual Return Data'!$O1035)*Information!$D$10</f>
        <v>#VALUE!</v>
      </c>
      <c r="B1034" s="17" t="str">
        <f>IFERROR(($A1034-'Annual Return Data'!$X1035)/A1034,"")</f>
        <v/>
      </c>
    </row>
    <row r="1035" spans="1:2" x14ac:dyDescent="0.25">
      <c r="A1035" t="e">
        <f>('Annual Return Data'!$M1036+'Annual Return Data'!$O1036)*Information!$D$10</f>
        <v>#VALUE!</v>
      </c>
      <c r="B1035" s="17" t="str">
        <f>IFERROR(($A1035-'Annual Return Data'!$X1036)/A1035,"")</f>
        <v/>
      </c>
    </row>
    <row r="1036" spans="1:2" x14ac:dyDescent="0.25">
      <c r="A1036" t="e">
        <f>('Annual Return Data'!$M1037+'Annual Return Data'!$O1037)*Information!$D$10</f>
        <v>#VALUE!</v>
      </c>
      <c r="B1036" s="17" t="str">
        <f>IFERROR(($A1036-'Annual Return Data'!$X1037)/A1036,"")</f>
        <v/>
      </c>
    </row>
    <row r="1037" spans="1:2" x14ac:dyDescent="0.25">
      <c r="A1037" t="e">
        <f>('Annual Return Data'!$M1038+'Annual Return Data'!$O1038)*Information!$D$10</f>
        <v>#VALUE!</v>
      </c>
      <c r="B1037" s="17" t="str">
        <f>IFERROR(($A1037-'Annual Return Data'!$X1038)/A1037,"")</f>
        <v/>
      </c>
    </row>
    <row r="1038" spans="1:2" x14ac:dyDescent="0.25">
      <c r="A1038" t="e">
        <f>('Annual Return Data'!$M1039+'Annual Return Data'!$O1039)*Information!$D$10</f>
        <v>#VALUE!</v>
      </c>
      <c r="B1038" s="17" t="str">
        <f>IFERROR(($A1038-'Annual Return Data'!$X1039)/A1038,"")</f>
        <v/>
      </c>
    </row>
    <row r="1039" spans="1:2" x14ac:dyDescent="0.25">
      <c r="A1039" t="e">
        <f>('Annual Return Data'!$M1040+'Annual Return Data'!$O1040)*Information!$D$10</f>
        <v>#VALUE!</v>
      </c>
      <c r="B1039" s="17" t="str">
        <f>IFERROR(($A1039-'Annual Return Data'!$X1040)/A1039,"")</f>
        <v/>
      </c>
    </row>
    <row r="1040" spans="1:2" x14ac:dyDescent="0.25">
      <c r="A1040" t="e">
        <f>('Annual Return Data'!$M1041+'Annual Return Data'!$O1041)*Information!$D$10</f>
        <v>#VALUE!</v>
      </c>
      <c r="B1040" s="17" t="str">
        <f>IFERROR(($A1040-'Annual Return Data'!$X1041)/A1040,"")</f>
        <v/>
      </c>
    </row>
    <row r="1041" spans="1:2" x14ac:dyDescent="0.25">
      <c r="A1041" t="e">
        <f>('Annual Return Data'!$M1042+'Annual Return Data'!$O1042)*Information!$D$10</f>
        <v>#VALUE!</v>
      </c>
      <c r="B1041" s="17" t="str">
        <f>IFERROR(($A1041-'Annual Return Data'!$X1042)/A1041,"")</f>
        <v/>
      </c>
    </row>
    <row r="1042" spans="1:2" x14ac:dyDescent="0.25">
      <c r="A1042" t="e">
        <f>('Annual Return Data'!$M1043+'Annual Return Data'!$O1043)*Information!$D$10</f>
        <v>#VALUE!</v>
      </c>
      <c r="B1042" s="17" t="str">
        <f>IFERROR(($A1042-'Annual Return Data'!$X1043)/A1042,"")</f>
        <v/>
      </c>
    </row>
    <row r="1043" spans="1:2" x14ac:dyDescent="0.25">
      <c r="A1043" t="e">
        <f>('Annual Return Data'!$M1044+'Annual Return Data'!$O1044)*Information!$D$10</f>
        <v>#VALUE!</v>
      </c>
      <c r="B1043" s="17" t="str">
        <f>IFERROR(($A1043-'Annual Return Data'!$X1044)/A1043,"")</f>
        <v/>
      </c>
    </row>
    <row r="1044" spans="1:2" x14ac:dyDescent="0.25">
      <c r="A1044" t="e">
        <f>('Annual Return Data'!$M1045+'Annual Return Data'!$O1045)*Information!$D$10</f>
        <v>#VALUE!</v>
      </c>
      <c r="B1044" s="17" t="str">
        <f>IFERROR(($A1044-'Annual Return Data'!$X1045)/A1044,"")</f>
        <v/>
      </c>
    </row>
    <row r="1045" spans="1:2" x14ac:dyDescent="0.25">
      <c r="A1045" t="e">
        <f>('Annual Return Data'!$M1046+'Annual Return Data'!$O1046)*Information!$D$10</f>
        <v>#VALUE!</v>
      </c>
      <c r="B1045" s="17" t="str">
        <f>IFERROR(($A1045-'Annual Return Data'!$X1046)/A1045,"")</f>
        <v/>
      </c>
    </row>
    <row r="1046" spans="1:2" x14ac:dyDescent="0.25">
      <c r="A1046" t="e">
        <f>('Annual Return Data'!$M1047+'Annual Return Data'!$O1047)*Information!$D$10</f>
        <v>#VALUE!</v>
      </c>
      <c r="B1046" s="17" t="str">
        <f>IFERROR(($A1046-'Annual Return Data'!$X1047)/A1046,"")</f>
        <v/>
      </c>
    </row>
    <row r="1047" spans="1:2" x14ac:dyDescent="0.25">
      <c r="A1047" t="e">
        <f>('Annual Return Data'!$M1048+'Annual Return Data'!$O1048)*Information!$D$10</f>
        <v>#VALUE!</v>
      </c>
      <c r="B1047" s="17" t="str">
        <f>IFERROR(($A1047-'Annual Return Data'!$X1048)/A1047,"")</f>
        <v/>
      </c>
    </row>
    <row r="1048" spans="1:2" x14ac:dyDescent="0.25">
      <c r="A1048" t="e">
        <f>('Annual Return Data'!$M1049+'Annual Return Data'!$O1049)*Information!$D$10</f>
        <v>#VALUE!</v>
      </c>
      <c r="B1048" s="17" t="str">
        <f>IFERROR(($A1048-'Annual Return Data'!$X1049)/A1048,"")</f>
        <v/>
      </c>
    </row>
    <row r="1049" spans="1:2" x14ac:dyDescent="0.25">
      <c r="A1049" t="e">
        <f>('Annual Return Data'!$M1050+'Annual Return Data'!$O1050)*Information!$D$10</f>
        <v>#VALUE!</v>
      </c>
      <c r="B1049" s="17" t="str">
        <f>IFERROR(($A1049-'Annual Return Data'!$X1050)/A1049,"")</f>
        <v/>
      </c>
    </row>
    <row r="1050" spans="1:2" x14ac:dyDescent="0.25">
      <c r="A1050" t="e">
        <f>('Annual Return Data'!$M1051+'Annual Return Data'!$O1051)*Information!$D$10</f>
        <v>#VALUE!</v>
      </c>
      <c r="B1050" s="17" t="str">
        <f>IFERROR(($A1050-'Annual Return Data'!$X1051)/A1050,"")</f>
        <v/>
      </c>
    </row>
    <row r="1051" spans="1:2" x14ac:dyDescent="0.25">
      <c r="A1051" t="e">
        <f>('Annual Return Data'!$M1052+'Annual Return Data'!$O1052)*Information!$D$10</f>
        <v>#VALUE!</v>
      </c>
      <c r="B1051" s="17" t="str">
        <f>IFERROR(($A1051-'Annual Return Data'!$X1052)/A1051,"")</f>
        <v/>
      </c>
    </row>
    <row r="1052" spans="1:2" x14ac:dyDescent="0.25">
      <c r="A1052" t="e">
        <f>('Annual Return Data'!$M1053+'Annual Return Data'!$O1053)*Information!$D$10</f>
        <v>#VALUE!</v>
      </c>
      <c r="B1052" s="17" t="str">
        <f>IFERROR(($A1052-'Annual Return Data'!$X1053)/A1052,"")</f>
        <v/>
      </c>
    </row>
    <row r="1053" spans="1:2" x14ac:dyDescent="0.25">
      <c r="A1053" t="e">
        <f>('Annual Return Data'!$M1054+'Annual Return Data'!$O1054)*Information!$D$10</f>
        <v>#VALUE!</v>
      </c>
      <c r="B1053" s="17" t="str">
        <f>IFERROR(($A1053-'Annual Return Data'!$X1054)/A1053,"")</f>
        <v/>
      </c>
    </row>
    <row r="1054" spans="1:2" x14ac:dyDescent="0.25">
      <c r="A1054" t="e">
        <f>('Annual Return Data'!$M1055+'Annual Return Data'!$O1055)*Information!$D$10</f>
        <v>#VALUE!</v>
      </c>
      <c r="B1054" s="17" t="str">
        <f>IFERROR(($A1054-'Annual Return Data'!$X1055)/A1054,"")</f>
        <v/>
      </c>
    </row>
    <row r="1055" spans="1:2" x14ac:dyDescent="0.25">
      <c r="A1055" t="e">
        <f>('Annual Return Data'!$M1056+'Annual Return Data'!$O1056)*Information!$D$10</f>
        <v>#VALUE!</v>
      </c>
      <c r="B1055" s="17" t="str">
        <f>IFERROR(($A1055-'Annual Return Data'!$X1056)/A1055,"")</f>
        <v/>
      </c>
    </row>
    <row r="1056" spans="1:2" x14ac:dyDescent="0.25">
      <c r="A1056" t="e">
        <f>('Annual Return Data'!$M1057+'Annual Return Data'!$O1057)*Information!$D$10</f>
        <v>#VALUE!</v>
      </c>
      <c r="B1056" s="17" t="str">
        <f>IFERROR(($A1056-'Annual Return Data'!$X1057)/A1056,"")</f>
        <v/>
      </c>
    </row>
    <row r="1057" spans="1:2" x14ac:dyDescent="0.25">
      <c r="A1057" t="e">
        <f>('Annual Return Data'!$M1058+'Annual Return Data'!$O1058)*Information!$D$10</f>
        <v>#VALUE!</v>
      </c>
      <c r="B1057" s="17" t="str">
        <f>IFERROR(($A1057-'Annual Return Data'!$X1058)/A1057,"")</f>
        <v/>
      </c>
    </row>
    <row r="1058" spans="1:2" x14ac:dyDescent="0.25">
      <c r="A1058" t="e">
        <f>('Annual Return Data'!$M1059+'Annual Return Data'!$O1059)*Information!$D$10</f>
        <v>#VALUE!</v>
      </c>
      <c r="B1058" s="17" t="str">
        <f>IFERROR(($A1058-'Annual Return Data'!$X1059)/A1058,"")</f>
        <v/>
      </c>
    </row>
    <row r="1059" spans="1:2" x14ac:dyDescent="0.25">
      <c r="A1059" t="e">
        <f>('Annual Return Data'!$M1060+'Annual Return Data'!$O1060)*Information!$D$10</f>
        <v>#VALUE!</v>
      </c>
      <c r="B1059" s="17" t="str">
        <f>IFERROR(($A1059-'Annual Return Data'!$X1060)/A1059,"")</f>
        <v/>
      </c>
    </row>
    <row r="1060" spans="1:2" x14ac:dyDescent="0.25">
      <c r="A1060" t="e">
        <f>('Annual Return Data'!$M1061+'Annual Return Data'!$O1061)*Information!$D$10</f>
        <v>#VALUE!</v>
      </c>
      <c r="B1060" s="17" t="str">
        <f>IFERROR(($A1060-'Annual Return Data'!$X1061)/A1060,"")</f>
        <v/>
      </c>
    </row>
    <row r="1061" spans="1:2" x14ac:dyDescent="0.25">
      <c r="A1061" t="e">
        <f>('Annual Return Data'!$M1062+'Annual Return Data'!$O1062)*Information!$D$10</f>
        <v>#VALUE!</v>
      </c>
      <c r="B1061" s="17" t="str">
        <f>IFERROR(($A1061-'Annual Return Data'!$X1062)/A1061,"")</f>
        <v/>
      </c>
    </row>
    <row r="1062" spans="1:2" x14ac:dyDescent="0.25">
      <c r="A1062" t="e">
        <f>('Annual Return Data'!$M1063+'Annual Return Data'!$O1063)*Information!$D$10</f>
        <v>#VALUE!</v>
      </c>
      <c r="B1062" s="17" t="str">
        <f>IFERROR(($A1062-'Annual Return Data'!$X1063)/A1062,"")</f>
        <v/>
      </c>
    </row>
    <row r="1063" spans="1:2" x14ac:dyDescent="0.25">
      <c r="A1063" t="e">
        <f>('Annual Return Data'!$M1064+'Annual Return Data'!$O1064)*Information!$D$10</f>
        <v>#VALUE!</v>
      </c>
      <c r="B1063" s="17" t="str">
        <f>IFERROR(($A1063-'Annual Return Data'!$X1064)/A1063,"")</f>
        <v/>
      </c>
    </row>
    <row r="1064" spans="1:2" x14ac:dyDescent="0.25">
      <c r="A1064" t="e">
        <f>('Annual Return Data'!$M1065+'Annual Return Data'!$O1065)*Information!$D$10</f>
        <v>#VALUE!</v>
      </c>
      <c r="B1064" s="17" t="str">
        <f>IFERROR(($A1064-'Annual Return Data'!$X1065)/A1064,"")</f>
        <v/>
      </c>
    </row>
    <row r="1065" spans="1:2" x14ac:dyDescent="0.25">
      <c r="A1065" t="e">
        <f>('Annual Return Data'!$M1066+'Annual Return Data'!$O1066)*Information!$D$10</f>
        <v>#VALUE!</v>
      </c>
      <c r="B1065" s="17" t="str">
        <f>IFERROR(($A1065-'Annual Return Data'!$X1066)/A1065,"")</f>
        <v/>
      </c>
    </row>
    <row r="1066" spans="1:2" x14ac:dyDescent="0.25">
      <c r="A1066" t="e">
        <f>('Annual Return Data'!$M1067+'Annual Return Data'!$O1067)*Information!$D$10</f>
        <v>#VALUE!</v>
      </c>
      <c r="B1066" s="17" t="str">
        <f>IFERROR(($A1066-'Annual Return Data'!$X1067)/A1066,"")</f>
        <v/>
      </c>
    </row>
    <row r="1067" spans="1:2" x14ac:dyDescent="0.25">
      <c r="A1067" t="e">
        <f>('Annual Return Data'!$M1068+'Annual Return Data'!$O1068)*Information!$D$10</f>
        <v>#VALUE!</v>
      </c>
      <c r="B1067" s="17" t="str">
        <f>IFERROR(($A1067-'Annual Return Data'!$X1068)/A1067,"")</f>
        <v/>
      </c>
    </row>
    <row r="1068" spans="1:2" x14ac:dyDescent="0.25">
      <c r="A1068" t="e">
        <f>('Annual Return Data'!$M1069+'Annual Return Data'!$O1069)*Information!$D$10</f>
        <v>#VALUE!</v>
      </c>
      <c r="B1068" s="17" t="str">
        <f>IFERROR(($A1068-'Annual Return Data'!$X1069)/A1068,"")</f>
        <v/>
      </c>
    </row>
    <row r="1069" spans="1:2" x14ac:dyDescent="0.25">
      <c r="A1069" t="e">
        <f>('Annual Return Data'!$M1070+'Annual Return Data'!$O1070)*Information!$D$10</f>
        <v>#VALUE!</v>
      </c>
      <c r="B1069" s="17" t="str">
        <f>IFERROR(($A1069-'Annual Return Data'!$X1070)/A1069,"")</f>
        <v/>
      </c>
    </row>
    <row r="1070" spans="1:2" x14ac:dyDescent="0.25">
      <c r="A1070" t="e">
        <f>('Annual Return Data'!$M1071+'Annual Return Data'!$O1071)*Information!$D$10</f>
        <v>#VALUE!</v>
      </c>
      <c r="B1070" s="17" t="str">
        <f>IFERROR(($A1070-'Annual Return Data'!$X1071)/A1070,"")</f>
        <v/>
      </c>
    </row>
    <row r="1071" spans="1:2" x14ac:dyDescent="0.25">
      <c r="A1071" t="e">
        <f>('Annual Return Data'!$M1072+'Annual Return Data'!$O1072)*Information!$D$10</f>
        <v>#VALUE!</v>
      </c>
      <c r="B1071" s="17" t="str">
        <f>IFERROR(($A1071-'Annual Return Data'!$X1072)/A1071,"")</f>
        <v/>
      </c>
    </row>
    <row r="1072" spans="1:2" x14ac:dyDescent="0.25">
      <c r="A1072" t="e">
        <f>('Annual Return Data'!$M1073+'Annual Return Data'!$O1073)*Information!$D$10</f>
        <v>#VALUE!</v>
      </c>
      <c r="B1072" s="17" t="str">
        <f>IFERROR(($A1072-'Annual Return Data'!$X1073)/A1072,"")</f>
        <v/>
      </c>
    </row>
    <row r="1073" spans="1:2" x14ac:dyDescent="0.25">
      <c r="A1073" t="e">
        <f>('Annual Return Data'!$M1074+'Annual Return Data'!$O1074)*Information!$D$10</f>
        <v>#VALUE!</v>
      </c>
      <c r="B1073" s="17" t="str">
        <f>IFERROR(($A1073-'Annual Return Data'!$X1074)/A1073,"")</f>
        <v/>
      </c>
    </row>
    <row r="1074" spans="1:2" x14ac:dyDescent="0.25">
      <c r="A1074" t="e">
        <f>('Annual Return Data'!$M1075+'Annual Return Data'!$O1075)*Information!$D$10</f>
        <v>#VALUE!</v>
      </c>
      <c r="B1074" s="17" t="str">
        <f>IFERROR(($A1074-'Annual Return Data'!$X1075)/A1074,"")</f>
        <v/>
      </c>
    </row>
    <row r="1075" spans="1:2" x14ac:dyDescent="0.25">
      <c r="A1075" t="e">
        <f>('Annual Return Data'!$M1076+'Annual Return Data'!$O1076)*Information!$D$10</f>
        <v>#VALUE!</v>
      </c>
      <c r="B1075" s="17" t="str">
        <f>IFERROR(($A1075-'Annual Return Data'!$X1076)/A1075,"")</f>
        <v/>
      </c>
    </row>
    <row r="1076" spans="1:2" x14ac:dyDescent="0.25">
      <c r="A1076" t="e">
        <f>('Annual Return Data'!$M1077+'Annual Return Data'!$O1077)*Information!$D$10</f>
        <v>#VALUE!</v>
      </c>
      <c r="B1076" s="17" t="str">
        <f>IFERROR(($A1076-'Annual Return Data'!$X1077)/A1076,"")</f>
        <v/>
      </c>
    </row>
    <row r="1077" spans="1:2" x14ac:dyDescent="0.25">
      <c r="A1077" t="e">
        <f>('Annual Return Data'!$M1078+'Annual Return Data'!$O1078)*Information!$D$10</f>
        <v>#VALUE!</v>
      </c>
      <c r="B1077" s="17" t="str">
        <f>IFERROR(($A1077-'Annual Return Data'!$X1078)/A1077,"")</f>
        <v/>
      </c>
    </row>
    <row r="1078" spans="1:2" x14ac:dyDescent="0.25">
      <c r="A1078" t="e">
        <f>('Annual Return Data'!$M1079+'Annual Return Data'!$O1079)*Information!$D$10</f>
        <v>#VALUE!</v>
      </c>
      <c r="B1078" s="17" t="str">
        <f>IFERROR(($A1078-'Annual Return Data'!$X1079)/A1078,"")</f>
        <v/>
      </c>
    </row>
    <row r="1079" spans="1:2" x14ac:dyDescent="0.25">
      <c r="A1079" t="e">
        <f>('Annual Return Data'!$M1080+'Annual Return Data'!$O1080)*Information!$D$10</f>
        <v>#VALUE!</v>
      </c>
      <c r="B1079" s="17" t="str">
        <f>IFERROR(($A1079-'Annual Return Data'!$X1080)/A1079,"")</f>
        <v/>
      </c>
    </row>
    <row r="1080" spans="1:2" x14ac:dyDescent="0.25">
      <c r="A1080" t="e">
        <f>('Annual Return Data'!$M1081+'Annual Return Data'!$O1081)*Information!$D$10</f>
        <v>#VALUE!</v>
      </c>
      <c r="B1080" s="17" t="str">
        <f>IFERROR(($A1080-'Annual Return Data'!$X1081)/A1080,"")</f>
        <v/>
      </c>
    </row>
    <row r="1081" spans="1:2" x14ac:dyDescent="0.25">
      <c r="A1081" t="e">
        <f>('Annual Return Data'!$M1082+'Annual Return Data'!$O1082)*Information!$D$10</f>
        <v>#VALUE!</v>
      </c>
      <c r="B1081" s="17" t="str">
        <f>IFERROR(($A1081-'Annual Return Data'!$X1082)/A1081,"")</f>
        <v/>
      </c>
    </row>
    <row r="1082" spans="1:2" x14ac:dyDescent="0.25">
      <c r="A1082" t="e">
        <f>('Annual Return Data'!$M1083+'Annual Return Data'!$O1083)*Information!$D$10</f>
        <v>#VALUE!</v>
      </c>
      <c r="B1082" s="17" t="str">
        <f>IFERROR(($A1082-'Annual Return Data'!$X1083)/A1082,"")</f>
        <v/>
      </c>
    </row>
    <row r="1083" spans="1:2" x14ac:dyDescent="0.25">
      <c r="A1083" t="e">
        <f>('Annual Return Data'!$M1084+'Annual Return Data'!$O1084)*Information!$D$10</f>
        <v>#VALUE!</v>
      </c>
      <c r="B1083" s="17" t="str">
        <f>IFERROR(($A1083-'Annual Return Data'!$X1084)/A1083,"")</f>
        <v/>
      </c>
    </row>
    <row r="1084" spans="1:2" x14ac:dyDescent="0.25">
      <c r="A1084" t="e">
        <f>('Annual Return Data'!$M1085+'Annual Return Data'!$O1085)*Information!$D$10</f>
        <v>#VALUE!</v>
      </c>
      <c r="B1084" s="17" t="str">
        <f>IFERROR(($A1084-'Annual Return Data'!$X1085)/A1084,"")</f>
        <v/>
      </c>
    </row>
    <row r="1085" spans="1:2" x14ac:dyDescent="0.25">
      <c r="A1085" t="e">
        <f>('Annual Return Data'!$M1086+'Annual Return Data'!$O1086)*Information!$D$10</f>
        <v>#VALUE!</v>
      </c>
      <c r="B1085" s="17" t="str">
        <f>IFERROR(($A1085-'Annual Return Data'!$X1086)/A1085,"")</f>
        <v/>
      </c>
    </row>
    <row r="1086" spans="1:2" x14ac:dyDescent="0.25">
      <c r="A1086" t="e">
        <f>('Annual Return Data'!$M1087+'Annual Return Data'!$O1087)*Information!$D$10</f>
        <v>#VALUE!</v>
      </c>
      <c r="B1086" s="17" t="str">
        <f>IFERROR(($A1086-'Annual Return Data'!$X1087)/A1086,"")</f>
        <v/>
      </c>
    </row>
    <row r="1087" spans="1:2" x14ac:dyDescent="0.25">
      <c r="A1087" t="e">
        <f>('Annual Return Data'!$M1088+'Annual Return Data'!$O1088)*Information!$D$10</f>
        <v>#VALUE!</v>
      </c>
      <c r="B1087" s="17" t="str">
        <f>IFERROR(($A1087-'Annual Return Data'!$X1088)/A1087,"")</f>
        <v/>
      </c>
    </row>
    <row r="1088" spans="1:2" x14ac:dyDescent="0.25">
      <c r="A1088" t="e">
        <f>('Annual Return Data'!$M1089+'Annual Return Data'!$O1089)*Information!$D$10</f>
        <v>#VALUE!</v>
      </c>
      <c r="B1088" s="17" t="str">
        <f>IFERROR(($A1088-'Annual Return Data'!$X1089)/A1088,"")</f>
        <v/>
      </c>
    </row>
    <row r="1089" spans="1:2" x14ac:dyDescent="0.25">
      <c r="A1089" t="e">
        <f>('Annual Return Data'!$M1090+'Annual Return Data'!$O1090)*Information!$D$10</f>
        <v>#VALUE!</v>
      </c>
      <c r="B1089" s="17" t="str">
        <f>IFERROR(($A1089-'Annual Return Data'!$X1090)/A1089,"")</f>
        <v/>
      </c>
    </row>
    <row r="1090" spans="1:2" x14ac:dyDescent="0.25">
      <c r="A1090" t="e">
        <f>('Annual Return Data'!$M1091+'Annual Return Data'!$O1091)*Information!$D$10</f>
        <v>#VALUE!</v>
      </c>
      <c r="B1090" s="17" t="str">
        <f>IFERROR(($A1090-'Annual Return Data'!$X1091)/A1090,"")</f>
        <v/>
      </c>
    </row>
    <row r="1091" spans="1:2" x14ac:dyDescent="0.25">
      <c r="A1091" t="e">
        <f>('Annual Return Data'!$M1092+'Annual Return Data'!$O1092)*Information!$D$10</f>
        <v>#VALUE!</v>
      </c>
      <c r="B1091" s="17" t="str">
        <f>IFERROR(($A1091-'Annual Return Data'!$X1092)/A1091,"")</f>
        <v/>
      </c>
    </row>
    <row r="1092" spans="1:2" x14ac:dyDescent="0.25">
      <c r="A1092" t="e">
        <f>('Annual Return Data'!$M1093+'Annual Return Data'!$O1093)*Information!$D$10</f>
        <v>#VALUE!</v>
      </c>
      <c r="B1092" s="17" t="str">
        <f>IFERROR(($A1092-'Annual Return Data'!$X1093)/A1092,"")</f>
        <v/>
      </c>
    </row>
    <row r="1093" spans="1:2" x14ac:dyDescent="0.25">
      <c r="A1093" t="e">
        <f>('Annual Return Data'!$M1094+'Annual Return Data'!$O1094)*Information!$D$10</f>
        <v>#VALUE!</v>
      </c>
      <c r="B1093" s="17" t="str">
        <f>IFERROR(($A1093-'Annual Return Data'!$X1094)/A1093,"")</f>
        <v/>
      </c>
    </row>
    <row r="1094" spans="1:2" x14ac:dyDescent="0.25">
      <c r="A1094" t="e">
        <f>('Annual Return Data'!$M1095+'Annual Return Data'!$O1095)*Information!$D$10</f>
        <v>#VALUE!</v>
      </c>
      <c r="B1094" s="17" t="str">
        <f>IFERROR(($A1094-'Annual Return Data'!$X1095)/A1094,"")</f>
        <v/>
      </c>
    </row>
    <row r="1095" spans="1:2" x14ac:dyDescent="0.25">
      <c r="A1095" t="e">
        <f>('Annual Return Data'!$M1096+'Annual Return Data'!$O1096)*Information!$D$10</f>
        <v>#VALUE!</v>
      </c>
      <c r="B1095" s="17" t="str">
        <f>IFERROR(($A1095-'Annual Return Data'!$X1096)/A1095,"")</f>
        <v/>
      </c>
    </row>
    <row r="1096" spans="1:2" x14ac:dyDescent="0.25">
      <c r="A1096" t="e">
        <f>('Annual Return Data'!$M1097+'Annual Return Data'!$O1097)*Information!$D$10</f>
        <v>#VALUE!</v>
      </c>
      <c r="B1096" s="17" t="str">
        <f>IFERROR(($A1096-'Annual Return Data'!$X1097)/A1096,"")</f>
        <v/>
      </c>
    </row>
    <row r="1097" spans="1:2" x14ac:dyDescent="0.25">
      <c r="A1097" t="e">
        <f>('Annual Return Data'!$M1098+'Annual Return Data'!$O1098)*Information!$D$10</f>
        <v>#VALUE!</v>
      </c>
      <c r="B1097" s="17" t="str">
        <f>IFERROR(($A1097-'Annual Return Data'!$X1098)/A1097,"")</f>
        <v/>
      </c>
    </row>
    <row r="1098" spans="1:2" x14ac:dyDescent="0.25">
      <c r="A1098" t="e">
        <f>('Annual Return Data'!$M1099+'Annual Return Data'!$O1099)*Information!$D$10</f>
        <v>#VALUE!</v>
      </c>
      <c r="B1098" s="17" t="str">
        <f>IFERROR(($A1098-'Annual Return Data'!$X1099)/A1098,"")</f>
        <v/>
      </c>
    </row>
    <row r="1099" spans="1:2" x14ac:dyDescent="0.25">
      <c r="A1099" t="e">
        <f>('Annual Return Data'!$M1100+'Annual Return Data'!$O1100)*Information!$D$10</f>
        <v>#VALUE!</v>
      </c>
      <c r="B1099" s="17" t="str">
        <f>IFERROR(($A1099-'Annual Return Data'!$X1100)/A1099,"")</f>
        <v/>
      </c>
    </row>
    <row r="1100" spans="1:2" x14ac:dyDescent="0.25">
      <c r="A1100" t="e">
        <f>('Annual Return Data'!$M1101+'Annual Return Data'!$O1101)*Information!$D$10</f>
        <v>#VALUE!</v>
      </c>
      <c r="B1100" s="17" t="str">
        <f>IFERROR(($A1100-'Annual Return Data'!$X1101)/A1100,"")</f>
        <v/>
      </c>
    </row>
    <row r="1101" spans="1:2" x14ac:dyDescent="0.25">
      <c r="A1101" t="e">
        <f>('Annual Return Data'!$M1102+'Annual Return Data'!$O1102)*Information!$D$10</f>
        <v>#VALUE!</v>
      </c>
      <c r="B1101" s="17" t="str">
        <f>IFERROR(($A1101-'Annual Return Data'!$X1102)/A1101,"")</f>
        <v/>
      </c>
    </row>
    <row r="1102" spans="1:2" x14ac:dyDescent="0.25">
      <c r="A1102" t="e">
        <f>('Annual Return Data'!$M1103+'Annual Return Data'!$O1103)*Information!$D$10</f>
        <v>#VALUE!</v>
      </c>
      <c r="B1102" s="17" t="str">
        <f>IFERROR(($A1102-'Annual Return Data'!$X1103)/A1102,"")</f>
        <v/>
      </c>
    </row>
    <row r="1103" spans="1:2" x14ac:dyDescent="0.25">
      <c r="A1103" t="e">
        <f>('Annual Return Data'!$M1104+'Annual Return Data'!$O1104)*Information!$D$10</f>
        <v>#VALUE!</v>
      </c>
      <c r="B1103" s="17" t="str">
        <f>IFERROR(($A1103-'Annual Return Data'!$X1104)/A1103,"")</f>
        <v/>
      </c>
    </row>
    <row r="1104" spans="1:2" x14ac:dyDescent="0.25">
      <c r="A1104" t="e">
        <f>('Annual Return Data'!$M1105+'Annual Return Data'!$O1105)*Information!$D$10</f>
        <v>#VALUE!</v>
      </c>
      <c r="B1104" s="17" t="str">
        <f>IFERROR(($A1104-'Annual Return Data'!$X1105)/A1104,"")</f>
        <v/>
      </c>
    </row>
    <row r="1105" spans="1:2" x14ac:dyDescent="0.25">
      <c r="A1105" t="e">
        <f>('Annual Return Data'!$M1106+'Annual Return Data'!$O1106)*Information!$D$10</f>
        <v>#VALUE!</v>
      </c>
      <c r="B1105" s="17" t="str">
        <f>IFERROR(($A1105-'Annual Return Data'!$X1106)/A1105,"")</f>
        <v/>
      </c>
    </row>
    <row r="1106" spans="1:2" x14ac:dyDescent="0.25">
      <c r="A1106" t="e">
        <f>('Annual Return Data'!$M1107+'Annual Return Data'!$O1107)*Information!$D$10</f>
        <v>#VALUE!</v>
      </c>
      <c r="B1106" s="17" t="str">
        <f>IFERROR(($A1106-'Annual Return Data'!$X1107)/A1106,"")</f>
        <v/>
      </c>
    </row>
    <row r="1107" spans="1:2" x14ac:dyDescent="0.25">
      <c r="A1107" t="e">
        <f>('Annual Return Data'!$M1108+'Annual Return Data'!$O1108)*Information!$D$10</f>
        <v>#VALUE!</v>
      </c>
      <c r="B1107" s="17" t="str">
        <f>IFERROR(($A1107-'Annual Return Data'!$X1108)/A1107,"")</f>
        <v/>
      </c>
    </row>
    <row r="1108" spans="1:2" x14ac:dyDescent="0.25">
      <c r="A1108" t="e">
        <f>('Annual Return Data'!$M1109+'Annual Return Data'!$O1109)*Information!$D$10</f>
        <v>#VALUE!</v>
      </c>
      <c r="B1108" s="17" t="str">
        <f>IFERROR(($A1108-'Annual Return Data'!$X1109)/A1108,"")</f>
        <v/>
      </c>
    </row>
    <row r="1109" spans="1:2" x14ac:dyDescent="0.25">
      <c r="A1109" t="e">
        <f>('Annual Return Data'!$M1110+'Annual Return Data'!$O1110)*Information!$D$10</f>
        <v>#VALUE!</v>
      </c>
      <c r="B1109" s="17" t="str">
        <f>IFERROR(($A1109-'Annual Return Data'!$X1110)/A1109,"")</f>
        <v/>
      </c>
    </row>
    <row r="1110" spans="1:2" x14ac:dyDescent="0.25">
      <c r="A1110" t="e">
        <f>('Annual Return Data'!$M1111+'Annual Return Data'!$O1111)*Information!$D$10</f>
        <v>#VALUE!</v>
      </c>
      <c r="B1110" s="17" t="str">
        <f>IFERROR(($A1110-'Annual Return Data'!$X1111)/A1110,"")</f>
        <v/>
      </c>
    </row>
    <row r="1111" spans="1:2" x14ac:dyDescent="0.25">
      <c r="A1111" t="e">
        <f>('Annual Return Data'!$M1112+'Annual Return Data'!$O1112)*Information!$D$10</f>
        <v>#VALUE!</v>
      </c>
      <c r="B1111" s="17" t="str">
        <f>IFERROR(($A1111-'Annual Return Data'!$X1112)/A1111,"")</f>
        <v/>
      </c>
    </row>
    <row r="1112" spans="1:2" x14ac:dyDescent="0.25">
      <c r="A1112" t="e">
        <f>('Annual Return Data'!$M1113+'Annual Return Data'!$O1113)*Information!$D$10</f>
        <v>#VALUE!</v>
      </c>
      <c r="B1112" s="17" t="str">
        <f>IFERROR(($A1112-'Annual Return Data'!$X1113)/A1112,"")</f>
        <v/>
      </c>
    </row>
    <row r="1113" spans="1:2" x14ac:dyDescent="0.25">
      <c r="A1113" t="e">
        <f>('Annual Return Data'!$M1114+'Annual Return Data'!$O1114)*Information!$D$10</f>
        <v>#VALUE!</v>
      </c>
      <c r="B1113" s="17" t="str">
        <f>IFERROR(($A1113-'Annual Return Data'!$X1114)/A1113,"")</f>
        <v/>
      </c>
    </row>
    <row r="1114" spans="1:2" x14ac:dyDescent="0.25">
      <c r="A1114" t="e">
        <f>('Annual Return Data'!$M1115+'Annual Return Data'!$O1115)*Information!$D$10</f>
        <v>#VALUE!</v>
      </c>
      <c r="B1114" s="17" t="str">
        <f>IFERROR(($A1114-'Annual Return Data'!$X1115)/A1114,"")</f>
        <v/>
      </c>
    </row>
    <row r="1115" spans="1:2" x14ac:dyDescent="0.25">
      <c r="A1115" t="e">
        <f>('Annual Return Data'!$M1116+'Annual Return Data'!$O1116)*Information!$D$10</f>
        <v>#VALUE!</v>
      </c>
      <c r="B1115" s="17" t="str">
        <f>IFERROR(($A1115-'Annual Return Data'!$X1116)/A1115,"")</f>
        <v/>
      </c>
    </row>
    <row r="1116" spans="1:2" x14ac:dyDescent="0.25">
      <c r="A1116" t="e">
        <f>('Annual Return Data'!$M1117+'Annual Return Data'!$O1117)*Information!$D$10</f>
        <v>#VALUE!</v>
      </c>
      <c r="B1116" s="17" t="str">
        <f>IFERROR(($A1116-'Annual Return Data'!$X1117)/A1116,"")</f>
        <v/>
      </c>
    </row>
    <row r="1117" spans="1:2" x14ac:dyDescent="0.25">
      <c r="A1117" t="e">
        <f>('Annual Return Data'!$M1118+'Annual Return Data'!$O1118)*Information!$D$10</f>
        <v>#VALUE!</v>
      </c>
      <c r="B1117" s="17" t="str">
        <f>IFERROR(($A1117-'Annual Return Data'!$X1118)/A1117,"")</f>
        <v/>
      </c>
    </row>
    <row r="1118" spans="1:2" x14ac:dyDescent="0.25">
      <c r="A1118" t="e">
        <f>('Annual Return Data'!$M1119+'Annual Return Data'!$O1119)*Information!$D$10</f>
        <v>#VALUE!</v>
      </c>
      <c r="B1118" s="17" t="str">
        <f>IFERROR(($A1118-'Annual Return Data'!$X1119)/A1118,"")</f>
        <v/>
      </c>
    </row>
    <row r="1119" spans="1:2" x14ac:dyDescent="0.25">
      <c r="A1119" t="e">
        <f>('Annual Return Data'!$M1120+'Annual Return Data'!$O1120)*Information!$D$10</f>
        <v>#VALUE!</v>
      </c>
      <c r="B1119" s="17" t="str">
        <f>IFERROR(($A1119-'Annual Return Data'!$X1120)/A1119,"")</f>
        <v/>
      </c>
    </row>
    <row r="1120" spans="1:2" x14ac:dyDescent="0.25">
      <c r="A1120" t="e">
        <f>('Annual Return Data'!$M1121+'Annual Return Data'!$O1121)*Information!$D$10</f>
        <v>#VALUE!</v>
      </c>
      <c r="B1120" s="17" t="str">
        <f>IFERROR(($A1120-'Annual Return Data'!$X1121)/A1120,"")</f>
        <v/>
      </c>
    </row>
    <row r="1121" spans="1:2" x14ac:dyDescent="0.25">
      <c r="A1121" t="e">
        <f>('Annual Return Data'!$M1122+'Annual Return Data'!$O1122)*Information!$D$10</f>
        <v>#VALUE!</v>
      </c>
      <c r="B1121" s="17" t="str">
        <f>IFERROR(($A1121-'Annual Return Data'!$X1122)/A1121,"")</f>
        <v/>
      </c>
    </row>
    <row r="1122" spans="1:2" x14ac:dyDescent="0.25">
      <c r="A1122" t="e">
        <f>('Annual Return Data'!$M1123+'Annual Return Data'!$O1123)*Information!$D$10</f>
        <v>#VALUE!</v>
      </c>
      <c r="B1122" s="17" t="str">
        <f>IFERROR(($A1122-'Annual Return Data'!$X1123)/A1122,"")</f>
        <v/>
      </c>
    </row>
    <row r="1123" spans="1:2" x14ac:dyDescent="0.25">
      <c r="A1123" t="e">
        <f>('Annual Return Data'!$M1124+'Annual Return Data'!$O1124)*Information!$D$10</f>
        <v>#VALUE!</v>
      </c>
      <c r="B1123" s="17" t="str">
        <f>IFERROR(($A1123-'Annual Return Data'!$X1124)/A1123,"")</f>
        <v/>
      </c>
    </row>
    <row r="1124" spans="1:2" x14ac:dyDescent="0.25">
      <c r="A1124" t="e">
        <f>('Annual Return Data'!$M1125+'Annual Return Data'!$O1125)*Information!$D$10</f>
        <v>#VALUE!</v>
      </c>
      <c r="B1124" s="17" t="str">
        <f>IFERROR(($A1124-'Annual Return Data'!$X1125)/A1124,"")</f>
        <v/>
      </c>
    </row>
    <row r="1125" spans="1:2" x14ac:dyDescent="0.25">
      <c r="A1125" t="e">
        <f>('Annual Return Data'!$M1126+'Annual Return Data'!$O1126)*Information!$D$10</f>
        <v>#VALUE!</v>
      </c>
      <c r="B1125" s="17" t="str">
        <f>IFERROR(($A1125-'Annual Return Data'!$X1126)/A1125,"")</f>
        <v/>
      </c>
    </row>
    <row r="1126" spans="1:2" x14ac:dyDescent="0.25">
      <c r="A1126" t="e">
        <f>('Annual Return Data'!$M1127+'Annual Return Data'!$O1127)*Information!$D$10</f>
        <v>#VALUE!</v>
      </c>
      <c r="B1126" s="17" t="str">
        <f>IFERROR(($A1126-'Annual Return Data'!$X1127)/A1126,"")</f>
        <v/>
      </c>
    </row>
    <row r="1127" spans="1:2" x14ac:dyDescent="0.25">
      <c r="A1127" t="e">
        <f>('Annual Return Data'!$M1128+'Annual Return Data'!$O1128)*Information!$D$10</f>
        <v>#VALUE!</v>
      </c>
      <c r="B1127" s="17" t="str">
        <f>IFERROR(($A1127-'Annual Return Data'!$X1128)/A1127,"")</f>
        <v/>
      </c>
    </row>
    <row r="1128" spans="1:2" x14ac:dyDescent="0.25">
      <c r="A1128" t="e">
        <f>('Annual Return Data'!$M1129+'Annual Return Data'!$O1129)*Information!$D$10</f>
        <v>#VALUE!</v>
      </c>
      <c r="B1128" s="17" t="str">
        <f>IFERROR(($A1128-'Annual Return Data'!$X1129)/A1128,"")</f>
        <v/>
      </c>
    </row>
    <row r="1129" spans="1:2" x14ac:dyDescent="0.25">
      <c r="A1129" t="e">
        <f>('Annual Return Data'!$M1130+'Annual Return Data'!$O1130)*Information!$D$10</f>
        <v>#VALUE!</v>
      </c>
      <c r="B1129" s="17" t="str">
        <f>IFERROR(($A1129-'Annual Return Data'!$X1130)/A1129,"")</f>
        <v/>
      </c>
    </row>
    <row r="1130" spans="1:2" x14ac:dyDescent="0.25">
      <c r="A1130" t="e">
        <f>('Annual Return Data'!$M1131+'Annual Return Data'!$O1131)*Information!$D$10</f>
        <v>#VALUE!</v>
      </c>
      <c r="B1130" s="17" t="str">
        <f>IFERROR(($A1130-'Annual Return Data'!$X1131)/A1130,"")</f>
        <v/>
      </c>
    </row>
    <row r="1131" spans="1:2" x14ac:dyDescent="0.25">
      <c r="A1131" t="e">
        <f>('Annual Return Data'!$M1132+'Annual Return Data'!$O1132)*Information!$D$10</f>
        <v>#VALUE!</v>
      </c>
      <c r="B1131" s="17" t="str">
        <f>IFERROR(($A1131-'Annual Return Data'!$X1132)/A1131,"")</f>
        <v/>
      </c>
    </row>
    <row r="1132" spans="1:2" x14ac:dyDescent="0.25">
      <c r="A1132" t="e">
        <f>('Annual Return Data'!$M1133+'Annual Return Data'!$O1133)*Information!$D$10</f>
        <v>#VALUE!</v>
      </c>
      <c r="B1132" s="17" t="str">
        <f>IFERROR(($A1132-'Annual Return Data'!$X1133)/A1132,"")</f>
        <v/>
      </c>
    </row>
    <row r="1133" spans="1:2" x14ac:dyDescent="0.25">
      <c r="A1133" t="e">
        <f>('Annual Return Data'!$M1134+'Annual Return Data'!$O1134)*Information!$D$10</f>
        <v>#VALUE!</v>
      </c>
      <c r="B1133" s="17" t="str">
        <f>IFERROR(($A1133-'Annual Return Data'!$X1134)/A1133,"")</f>
        <v/>
      </c>
    </row>
    <row r="1134" spans="1:2" x14ac:dyDescent="0.25">
      <c r="A1134" t="e">
        <f>('Annual Return Data'!$M1135+'Annual Return Data'!$O1135)*Information!$D$10</f>
        <v>#VALUE!</v>
      </c>
      <c r="B1134" s="17" t="str">
        <f>IFERROR(($A1134-'Annual Return Data'!$X1135)/A1134,"")</f>
        <v/>
      </c>
    </row>
    <row r="1135" spans="1:2" x14ac:dyDescent="0.25">
      <c r="A1135" t="e">
        <f>('Annual Return Data'!$M1136+'Annual Return Data'!$O1136)*Information!$D$10</f>
        <v>#VALUE!</v>
      </c>
      <c r="B1135" s="17" t="str">
        <f>IFERROR(($A1135-'Annual Return Data'!$X1136)/A1135,"")</f>
        <v/>
      </c>
    </row>
    <row r="1136" spans="1:2" x14ac:dyDescent="0.25">
      <c r="A1136" t="e">
        <f>('Annual Return Data'!$M1137+'Annual Return Data'!$O1137)*Information!$D$10</f>
        <v>#VALUE!</v>
      </c>
      <c r="B1136" s="17" t="str">
        <f>IFERROR(($A1136-'Annual Return Data'!$X1137)/A1136,"")</f>
        <v/>
      </c>
    </row>
    <row r="1137" spans="1:2" x14ac:dyDescent="0.25">
      <c r="A1137" t="e">
        <f>('Annual Return Data'!$M1138+'Annual Return Data'!$O1138)*Information!$D$10</f>
        <v>#VALUE!</v>
      </c>
      <c r="B1137" s="17" t="str">
        <f>IFERROR(($A1137-'Annual Return Data'!$X1138)/A1137,"")</f>
        <v/>
      </c>
    </row>
    <row r="1138" spans="1:2" x14ac:dyDescent="0.25">
      <c r="A1138" t="e">
        <f>('Annual Return Data'!$M1139+'Annual Return Data'!$O1139)*Information!$D$10</f>
        <v>#VALUE!</v>
      </c>
      <c r="B1138" s="17" t="str">
        <f>IFERROR(($A1138-'Annual Return Data'!$X1139)/A1138,"")</f>
        <v/>
      </c>
    </row>
    <row r="1139" spans="1:2" x14ac:dyDescent="0.25">
      <c r="A1139" t="e">
        <f>('Annual Return Data'!$M1140+'Annual Return Data'!$O1140)*Information!$D$10</f>
        <v>#VALUE!</v>
      </c>
      <c r="B1139" s="17" t="str">
        <f>IFERROR(($A1139-'Annual Return Data'!$X1140)/A1139,"")</f>
        <v/>
      </c>
    </row>
    <row r="1140" spans="1:2" x14ac:dyDescent="0.25">
      <c r="A1140" t="e">
        <f>('Annual Return Data'!$M1141+'Annual Return Data'!$O1141)*Information!$D$10</f>
        <v>#VALUE!</v>
      </c>
      <c r="B1140" s="17" t="str">
        <f>IFERROR(($A1140-'Annual Return Data'!$X1141)/A1140,"")</f>
        <v/>
      </c>
    </row>
    <row r="1141" spans="1:2" x14ac:dyDescent="0.25">
      <c r="A1141" t="e">
        <f>('Annual Return Data'!$M1142+'Annual Return Data'!$O1142)*Information!$D$10</f>
        <v>#VALUE!</v>
      </c>
      <c r="B1141" s="17" t="str">
        <f>IFERROR(($A1141-'Annual Return Data'!$X1142)/A1141,"")</f>
        <v/>
      </c>
    </row>
    <row r="1142" spans="1:2" x14ac:dyDescent="0.25">
      <c r="A1142" t="e">
        <f>('Annual Return Data'!$M1143+'Annual Return Data'!$O1143)*Information!$D$10</f>
        <v>#VALUE!</v>
      </c>
      <c r="B1142" s="17" t="str">
        <f>IFERROR(($A1142-'Annual Return Data'!$X1143)/A1142,"")</f>
        <v/>
      </c>
    </row>
    <row r="1143" spans="1:2" x14ac:dyDescent="0.25">
      <c r="A1143" t="e">
        <f>('Annual Return Data'!$M1144+'Annual Return Data'!$O1144)*Information!$D$10</f>
        <v>#VALUE!</v>
      </c>
      <c r="B1143" s="17" t="str">
        <f>IFERROR(($A1143-'Annual Return Data'!$X1144)/A1143,"")</f>
        <v/>
      </c>
    </row>
    <row r="1144" spans="1:2" x14ac:dyDescent="0.25">
      <c r="A1144" t="e">
        <f>('Annual Return Data'!$M1145+'Annual Return Data'!$O1145)*Information!$D$10</f>
        <v>#VALUE!</v>
      </c>
      <c r="B1144" s="17" t="str">
        <f>IFERROR(($A1144-'Annual Return Data'!$X1145)/A1144,"")</f>
        <v/>
      </c>
    </row>
    <row r="1145" spans="1:2" x14ac:dyDescent="0.25">
      <c r="A1145" t="e">
        <f>('Annual Return Data'!$M1146+'Annual Return Data'!$O1146)*Information!$D$10</f>
        <v>#VALUE!</v>
      </c>
      <c r="B1145" s="17" t="str">
        <f>IFERROR(($A1145-'Annual Return Data'!$X1146)/A1145,"")</f>
        <v/>
      </c>
    </row>
    <row r="1146" spans="1:2" x14ac:dyDescent="0.25">
      <c r="A1146" t="e">
        <f>('Annual Return Data'!$M1147+'Annual Return Data'!$O1147)*Information!$D$10</f>
        <v>#VALUE!</v>
      </c>
      <c r="B1146" s="17" t="str">
        <f>IFERROR(($A1146-'Annual Return Data'!$X1147)/A1146,"")</f>
        <v/>
      </c>
    </row>
    <row r="1147" spans="1:2" x14ac:dyDescent="0.25">
      <c r="A1147" t="e">
        <f>('Annual Return Data'!$M1148+'Annual Return Data'!$O1148)*Information!$D$10</f>
        <v>#VALUE!</v>
      </c>
      <c r="B1147" s="17" t="str">
        <f>IFERROR(($A1147-'Annual Return Data'!$X1148)/A1147,"")</f>
        <v/>
      </c>
    </row>
    <row r="1148" spans="1:2" x14ac:dyDescent="0.25">
      <c r="A1148" t="e">
        <f>('Annual Return Data'!$M1149+'Annual Return Data'!$O1149)*Information!$D$10</f>
        <v>#VALUE!</v>
      </c>
      <c r="B1148" s="17" t="str">
        <f>IFERROR(($A1148-'Annual Return Data'!$X1149)/A1148,"")</f>
        <v/>
      </c>
    </row>
    <row r="1149" spans="1:2" x14ac:dyDescent="0.25">
      <c r="A1149" t="e">
        <f>('Annual Return Data'!$M1150+'Annual Return Data'!$O1150)*Information!$D$10</f>
        <v>#VALUE!</v>
      </c>
      <c r="B1149" s="17" t="str">
        <f>IFERROR(($A1149-'Annual Return Data'!$X1150)/A1149,"")</f>
        <v/>
      </c>
    </row>
    <row r="1150" spans="1:2" x14ac:dyDescent="0.25">
      <c r="A1150" t="e">
        <f>('Annual Return Data'!$M1151+'Annual Return Data'!$O1151)*Information!$D$10</f>
        <v>#VALUE!</v>
      </c>
      <c r="B1150" s="17" t="str">
        <f>IFERROR(($A1150-'Annual Return Data'!$X1151)/A1150,"")</f>
        <v/>
      </c>
    </row>
    <row r="1151" spans="1:2" x14ac:dyDescent="0.25">
      <c r="A1151" t="e">
        <f>('Annual Return Data'!$M1152+'Annual Return Data'!$O1152)*Information!$D$10</f>
        <v>#VALUE!</v>
      </c>
      <c r="B1151" s="17" t="str">
        <f>IFERROR(($A1151-'Annual Return Data'!$X1152)/A1151,"")</f>
        <v/>
      </c>
    </row>
    <row r="1152" spans="1:2" x14ac:dyDescent="0.25">
      <c r="A1152" t="e">
        <f>('Annual Return Data'!$M1153+'Annual Return Data'!$O1153)*Information!$D$10</f>
        <v>#VALUE!</v>
      </c>
      <c r="B1152" s="17" t="str">
        <f>IFERROR(($A1152-'Annual Return Data'!$X1153)/A1152,"")</f>
        <v/>
      </c>
    </row>
    <row r="1153" spans="1:2" x14ac:dyDescent="0.25">
      <c r="A1153" t="e">
        <f>('Annual Return Data'!$M1154+'Annual Return Data'!$O1154)*Information!$D$10</f>
        <v>#VALUE!</v>
      </c>
      <c r="B1153" s="17" t="str">
        <f>IFERROR(($A1153-'Annual Return Data'!$X1154)/A1153,"")</f>
        <v/>
      </c>
    </row>
    <row r="1154" spans="1:2" x14ac:dyDescent="0.25">
      <c r="A1154" t="e">
        <f>('Annual Return Data'!$M1155+'Annual Return Data'!$O1155)*Information!$D$10</f>
        <v>#VALUE!</v>
      </c>
      <c r="B1154" s="17" t="str">
        <f>IFERROR(($A1154-'Annual Return Data'!$X1155)/A1154,"")</f>
        <v/>
      </c>
    </row>
    <row r="1155" spans="1:2" x14ac:dyDescent="0.25">
      <c r="A1155" t="e">
        <f>('Annual Return Data'!$M1156+'Annual Return Data'!$O1156)*Information!$D$10</f>
        <v>#VALUE!</v>
      </c>
      <c r="B1155" s="17" t="str">
        <f>IFERROR(($A1155-'Annual Return Data'!$X1156)/A1155,"")</f>
        <v/>
      </c>
    </row>
    <row r="1156" spans="1:2" x14ac:dyDescent="0.25">
      <c r="A1156" t="e">
        <f>('Annual Return Data'!$M1157+'Annual Return Data'!$O1157)*Information!$D$10</f>
        <v>#VALUE!</v>
      </c>
      <c r="B1156" s="17" t="str">
        <f>IFERROR(($A1156-'Annual Return Data'!$X1157)/A1156,"")</f>
        <v/>
      </c>
    </row>
    <row r="1157" spans="1:2" x14ac:dyDescent="0.25">
      <c r="A1157" t="e">
        <f>('Annual Return Data'!$M1158+'Annual Return Data'!$O1158)*Information!$D$10</f>
        <v>#VALUE!</v>
      </c>
      <c r="B1157" s="17" t="str">
        <f>IFERROR(($A1157-'Annual Return Data'!$X1158)/A1157,"")</f>
        <v/>
      </c>
    </row>
    <row r="1158" spans="1:2" x14ac:dyDescent="0.25">
      <c r="A1158" t="e">
        <f>('Annual Return Data'!$M1159+'Annual Return Data'!$O1159)*Information!$D$10</f>
        <v>#VALUE!</v>
      </c>
      <c r="B1158" s="17" t="str">
        <f>IFERROR(($A1158-'Annual Return Data'!$X1159)/A1158,"")</f>
        <v/>
      </c>
    </row>
    <row r="1159" spans="1:2" x14ac:dyDescent="0.25">
      <c r="A1159" t="e">
        <f>('Annual Return Data'!$M1160+'Annual Return Data'!$O1160)*Information!$D$10</f>
        <v>#VALUE!</v>
      </c>
      <c r="B1159" s="17" t="str">
        <f>IFERROR(($A1159-'Annual Return Data'!$X1160)/A1159,"")</f>
        <v/>
      </c>
    </row>
    <row r="1160" spans="1:2" x14ac:dyDescent="0.25">
      <c r="A1160" t="e">
        <f>('Annual Return Data'!$M1161+'Annual Return Data'!$O1161)*Information!$D$10</f>
        <v>#VALUE!</v>
      </c>
      <c r="B1160" s="17" t="str">
        <f>IFERROR(($A1160-'Annual Return Data'!$X1161)/A1160,"")</f>
        <v/>
      </c>
    </row>
    <row r="1161" spans="1:2" x14ac:dyDescent="0.25">
      <c r="A1161" t="e">
        <f>('Annual Return Data'!$M1162+'Annual Return Data'!$O1162)*Information!$D$10</f>
        <v>#VALUE!</v>
      </c>
      <c r="B1161" s="17" t="str">
        <f>IFERROR(($A1161-'Annual Return Data'!$X1162)/A1161,"")</f>
        <v/>
      </c>
    </row>
    <row r="1162" spans="1:2" x14ac:dyDescent="0.25">
      <c r="A1162" t="e">
        <f>('Annual Return Data'!$M1163+'Annual Return Data'!$O1163)*Information!$D$10</f>
        <v>#VALUE!</v>
      </c>
      <c r="B1162" s="17" t="str">
        <f>IFERROR(($A1162-'Annual Return Data'!$X1163)/A1162,"")</f>
        <v/>
      </c>
    </row>
    <row r="1163" spans="1:2" x14ac:dyDescent="0.25">
      <c r="A1163" t="e">
        <f>('Annual Return Data'!$M1164+'Annual Return Data'!$O1164)*Information!$D$10</f>
        <v>#VALUE!</v>
      </c>
      <c r="B1163" s="17" t="str">
        <f>IFERROR(($A1163-'Annual Return Data'!$X1164)/A1163,"")</f>
        <v/>
      </c>
    </row>
    <row r="1164" spans="1:2" x14ac:dyDescent="0.25">
      <c r="A1164" t="e">
        <f>('Annual Return Data'!$M1165+'Annual Return Data'!$O1165)*Information!$D$10</f>
        <v>#VALUE!</v>
      </c>
      <c r="B1164" s="17" t="str">
        <f>IFERROR(($A1164-'Annual Return Data'!$X1165)/A1164,"")</f>
        <v/>
      </c>
    </row>
    <row r="1165" spans="1:2" x14ac:dyDescent="0.25">
      <c r="A1165" t="e">
        <f>('Annual Return Data'!$M1166+'Annual Return Data'!$O1166)*Information!$D$10</f>
        <v>#VALUE!</v>
      </c>
      <c r="B1165" s="17" t="str">
        <f>IFERROR(($A1165-'Annual Return Data'!$X1166)/A1165,"")</f>
        <v/>
      </c>
    </row>
    <row r="1166" spans="1:2" x14ac:dyDescent="0.25">
      <c r="A1166" t="e">
        <f>('Annual Return Data'!$M1167+'Annual Return Data'!$O1167)*Information!$D$10</f>
        <v>#VALUE!</v>
      </c>
      <c r="B1166" s="17" t="str">
        <f>IFERROR(($A1166-'Annual Return Data'!$X1167)/A1166,"")</f>
        <v/>
      </c>
    </row>
    <row r="1167" spans="1:2" x14ac:dyDescent="0.25">
      <c r="A1167" t="e">
        <f>('Annual Return Data'!$M1168+'Annual Return Data'!$O1168)*Information!$D$10</f>
        <v>#VALUE!</v>
      </c>
      <c r="B1167" s="17" t="str">
        <f>IFERROR(($A1167-'Annual Return Data'!$X1168)/A1167,"")</f>
        <v/>
      </c>
    </row>
    <row r="1168" spans="1:2" x14ac:dyDescent="0.25">
      <c r="A1168" t="e">
        <f>('Annual Return Data'!$M1169+'Annual Return Data'!$O1169)*Information!$D$10</f>
        <v>#VALUE!</v>
      </c>
      <c r="B1168" s="17" t="str">
        <f>IFERROR(($A1168-'Annual Return Data'!$X1169)/A1168,"")</f>
        <v/>
      </c>
    </row>
    <row r="1169" spans="1:2" x14ac:dyDescent="0.25">
      <c r="A1169" t="e">
        <f>('Annual Return Data'!$M1170+'Annual Return Data'!$O1170)*Information!$D$10</f>
        <v>#VALUE!</v>
      </c>
      <c r="B1169" s="17" t="str">
        <f>IFERROR(($A1169-'Annual Return Data'!$X1170)/A1169,"")</f>
        <v/>
      </c>
    </row>
    <row r="1170" spans="1:2" x14ac:dyDescent="0.25">
      <c r="A1170" t="e">
        <f>('Annual Return Data'!$M1171+'Annual Return Data'!$O1171)*Information!$D$10</f>
        <v>#VALUE!</v>
      </c>
      <c r="B1170" s="17" t="str">
        <f>IFERROR(($A1170-'Annual Return Data'!$X1171)/A1170,"")</f>
        <v/>
      </c>
    </row>
    <row r="1171" spans="1:2" x14ac:dyDescent="0.25">
      <c r="A1171" t="e">
        <f>('Annual Return Data'!$M1172+'Annual Return Data'!$O1172)*Information!$D$10</f>
        <v>#VALUE!</v>
      </c>
      <c r="B1171" s="17" t="str">
        <f>IFERROR(($A1171-'Annual Return Data'!$X1172)/A1171,"")</f>
        <v/>
      </c>
    </row>
    <row r="1172" spans="1:2" x14ac:dyDescent="0.25">
      <c r="A1172" t="e">
        <f>('Annual Return Data'!$M1173+'Annual Return Data'!$O1173)*Information!$D$10</f>
        <v>#VALUE!</v>
      </c>
      <c r="B1172" s="17" t="str">
        <f>IFERROR(($A1172-'Annual Return Data'!$X1173)/A1172,"")</f>
        <v/>
      </c>
    </row>
    <row r="1173" spans="1:2" x14ac:dyDescent="0.25">
      <c r="A1173" t="e">
        <f>('Annual Return Data'!$M1174+'Annual Return Data'!$O1174)*Information!$D$10</f>
        <v>#VALUE!</v>
      </c>
      <c r="B1173" s="17" t="str">
        <f>IFERROR(($A1173-'Annual Return Data'!$X1174)/A1173,"")</f>
        <v/>
      </c>
    </row>
    <row r="1174" spans="1:2" x14ac:dyDescent="0.25">
      <c r="A1174" t="e">
        <f>('Annual Return Data'!$M1175+'Annual Return Data'!$O1175)*Information!$D$10</f>
        <v>#VALUE!</v>
      </c>
      <c r="B1174" s="17" t="str">
        <f>IFERROR(($A1174-'Annual Return Data'!$X1175)/A1174,"")</f>
        <v/>
      </c>
    </row>
    <row r="1175" spans="1:2" x14ac:dyDescent="0.25">
      <c r="A1175" t="e">
        <f>('Annual Return Data'!$M1176+'Annual Return Data'!$O1176)*Information!$D$10</f>
        <v>#VALUE!</v>
      </c>
      <c r="B1175" s="17" t="str">
        <f>IFERROR(($A1175-'Annual Return Data'!$X1176)/A1175,"")</f>
        <v/>
      </c>
    </row>
    <row r="1176" spans="1:2" x14ac:dyDescent="0.25">
      <c r="A1176" t="e">
        <f>('Annual Return Data'!$M1177+'Annual Return Data'!$O1177)*Information!$D$10</f>
        <v>#VALUE!</v>
      </c>
      <c r="B1176" s="17" t="str">
        <f>IFERROR(($A1176-'Annual Return Data'!$X1177)/A1176,"")</f>
        <v/>
      </c>
    </row>
    <row r="1177" spans="1:2" x14ac:dyDescent="0.25">
      <c r="A1177" t="e">
        <f>('Annual Return Data'!$M1178+'Annual Return Data'!$O1178)*Information!$D$10</f>
        <v>#VALUE!</v>
      </c>
      <c r="B1177" s="17" t="str">
        <f>IFERROR(($A1177-'Annual Return Data'!$X1178)/A1177,"")</f>
        <v/>
      </c>
    </row>
    <row r="1178" spans="1:2" x14ac:dyDescent="0.25">
      <c r="A1178" t="e">
        <f>('Annual Return Data'!$M1179+'Annual Return Data'!$O1179)*Information!$D$10</f>
        <v>#VALUE!</v>
      </c>
      <c r="B1178" s="17" t="str">
        <f>IFERROR(($A1178-'Annual Return Data'!$X1179)/A1178,"")</f>
        <v/>
      </c>
    </row>
    <row r="1179" spans="1:2" x14ac:dyDescent="0.25">
      <c r="A1179" t="e">
        <f>('Annual Return Data'!$M1180+'Annual Return Data'!$O1180)*Information!$D$10</f>
        <v>#VALUE!</v>
      </c>
      <c r="B1179" s="17" t="str">
        <f>IFERROR(($A1179-'Annual Return Data'!$X1180)/A1179,"")</f>
        <v/>
      </c>
    </row>
    <row r="1180" spans="1:2" x14ac:dyDescent="0.25">
      <c r="A1180" t="e">
        <f>('Annual Return Data'!$M1181+'Annual Return Data'!$O1181)*Information!$D$10</f>
        <v>#VALUE!</v>
      </c>
      <c r="B1180" s="17" t="str">
        <f>IFERROR(($A1180-'Annual Return Data'!$X1181)/A1180,"")</f>
        <v/>
      </c>
    </row>
    <row r="1181" spans="1:2" x14ac:dyDescent="0.25">
      <c r="A1181" t="e">
        <f>('Annual Return Data'!$M1182+'Annual Return Data'!$O1182)*Information!$D$10</f>
        <v>#VALUE!</v>
      </c>
      <c r="B1181" s="17" t="str">
        <f>IFERROR(($A1181-'Annual Return Data'!$X1182)/A1181,"")</f>
        <v/>
      </c>
    </row>
    <row r="1182" spans="1:2" x14ac:dyDescent="0.25">
      <c r="A1182" t="e">
        <f>('Annual Return Data'!$M1183+'Annual Return Data'!$O1183)*Information!$D$10</f>
        <v>#VALUE!</v>
      </c>
      <c r="B1182" s="17" t="str">
        <f>IFERROR(($A1182-'Annual Return Data'!$X1183)/A1182,"")</f>
        <v/>
      </c>
    </row>
    <row r="1183" spans="1:2" x14ac:dyDescent="0.25">
      <c r="A1183" t="e">
        <f>('Annual Return Data'!$M1184+'Annual Return Data'!$O1184)*Information!$D$10</f>
        <v>#VALUE!</v>
      </c>
      <c r="B1183" s="17" t="str">
        <f>IFERROR(($A1183-'Annual Return Data'!$X1184)/A1183,"")</f>
        <v/>
      </c>
    </row>
    <row r="1184" spans="1:2" x14ac:dyDescent="0.25">
      <c r="A1184" t="e">
        <f>('Annual Return Data'!$M1185+'Annual Return Data'!$O1185)*Information!$D$10</f>
        <v>#VALUE!</v>
      </c>
      <c r="B1184" s="17" t="str">
        <f>IFERROR(($A1184-'Annual Return Data'!$X1185)/A1184,"")</f>
        <v/>
      </c>
    </row>
    <row r="1185" spans="1:2" x14ac:dyDescent="0.25">
      <c r="A1185" t="e">
        <f>('Annual Return Data'!$M1186+'Annual Return Data'!$O1186)*Information!$D$10</f>
        <v>#VALUE!</v>
      </c>
      <c r="B1185" s="17" t="str">
        <f>IFERROR(($A1185-'Annual Return Data'!$X1186)/A1185,"")</f>
        <v/>
      </c>
    </row>
    <row r="1186" spans="1:2" x14ac:dyDescent="0.25">
      <c r="A1186" t="e">
        <f>('Annual Return Data'!$M1187+'Annual Return Data'!$O1187)*Information!$D$10</f>
        <v>#VALUE!</v>
      </c>
      <c r="B1186" s="17" t="str">
        <f>IFERROR(($A1186-'Annual Return Data'!$X1187)/A1186,"")</f>
        <v/>
      </c>
    </row>
    <row r="1187" spans="1:2" x14ac:dyDescent="0.25">
      <c r="A1187" t="e">
        <f>('Annual Return Data'!$M1188+'Annual Return Data'!$O1188)*Information!$D$10</f>
        <v>#VALUE!</v>
      </c>
      <c r="B1187" s="17" t="str">
        <f>IFERROR(($A1187-'Annual Return Data'!$X1188)/A1187,"")</f>
        <v/>
      </c>
    </row>
    <row r="1188" spans="1:2" x14ac:dyDescent="0.25">
      <c r="A1188" t="e">
        <f>('Annual Return Data'!$M1189+'Annual Return Data'!$O1189)*Information!$D$10</f>
        <v>#VALUE!</v>
      </c>
      <c r="B1188" s="17" t="str">
        <f>IFERROR(($A1188-'Annual Return Data'!$X1189)/A1188,"")</f>
        <v/>
      </c>
    </row>
    <row r="1189" spans="1:2" x14ac:dyDescent="0.25">
      <c r="A1189" t="e">
        <f>('Annual Return Data'!$M1190+'Annual Return Data'!$O1190)*Information!$D$10</f>
        <v>#VALUE!</v>
      </c>
      <c r="B1189" s="17" t="str">
        <f>IFERROR(($A1189-'Annual Return Data'!$X1190)/A1189,"")</f>
        <v/>
      </c>
    </row>
    <row r="1190" spans="1:2" x14ac:dyDescent="0.25">
      <c r="A1190" t="e">
        <f>('Annual Return Data'!$M1191+'Annual Return Data'!$O1191)*Information!$D$10</f>
        <v>#VALUE!</v>
      </c>
      <c r="B1190" s="17" t="str">
        <f>IFERROR(($A1190-'Annual Return Data'!$X1191)/A1190,"")</f>
        <v/>
      </c>
    </row>
    <row r="1191" spans="1:2" x14ac:dyDescent="0.25">
      <c r="A1191" t="e">
        <f>('Annual Return Data'!$M1192+'Annual Return Data'!$O1192)*Information!$D$10</f>
        <v>#VALUE!</v>
      </c>
      <c r="B1191" s="17" t="str">
        <f>IFERROR(($A1191-'Annual Return Data'!$X1192)/A1191,"")</f>
        <v/>
      </c>
    </row>
    <row r="1192" spans="1:2" x14ac:dyDescent="0.25">
      <c r="A1192" t="e">
        <f>('Annual Return Data'!$M1193+'Annual Return Data'!$O1193)*Information!$D$10</f>
        <v>#VALUE!</v>
      </c>
      <c r="B1192" s="17" t="str">
        <f>IFERROR(($A1192-'Annual Return Data'!$X1193)/A1192,"")</f>
        <v/>
      </c>
    </row>
    <row r="1193" spans="1:2" x14ac:dyDescent="0.25">
      <c r="A1193" t="e">
        <f>('Annual Return Data'!$M1194+'Annual Return Data'!$O1194)*Information!$D$10</f>
        <v>#VALUE!</v>
      </c>
      <c r="B1193" s="17" t="str">
        <f>IFERROR(($A1193-'Annual Return Data'!$X1194)/A1193,"")</f>
        <v/>
      </c>
    </row>
    <row r="1194" spans="1:2" x14ac:dyDescent="0.25">
      <c r="A1194" t="e">
        <f>('Annual Return Data'!$M1195+'Annual Return Data'!$O1195)*Information!$D$10</f>
        <v>#VALUE!</v>
      </c>
      <c r="B1194" s="17" t="str">
        <f>IFERROR(($A1194-'Annual Return Data'!$X1195)/A1194,"")</f>
        <v/>
      </c>
    </row>
    <row r="1195" spans="1:2" x14ac:dyDescent="0.25">
      <c r="A1195" t="e">
        <f>('Annual Return Data'!$M1196+'Annual Return Data'!$O1196)*Information!$D$10</f>
        <v>#VALUE!</v>
      </c>
      <c r="B1195" s="17" t="str">
        <f>IFERROR(($A1195-'Annual Return Data'!$X1196)/A1195,"")</f>
        <v/>
      </c>
    </row>
    <row r="1196" spans="1:2" x14ac:dyDescent="0.25">
      <c r="A1196" t="e">
        <f>('Annual Return Data'!$M1197+'Annual Return Data'!$O1197)*Information!$D$10</f>
        <v>#VALUE!</v>
      </c>
      <c r="B1196" s="17" t="str">
        <f>IFERROR(($A1196-'Annual Return Data'!$X1197)/A1196,"")</f>
        <v/>
      </c>
    </row>
    <row r="1197" spans="1:2" x14ac:dyDescent="0.25">
      <c r="A1197" t="e">
        <f>('Annual Return Data'!$M1198+'Annual Return Data'!$O1198)*Information!$D$10</f>
        <v>#VALUE!</v>
      </c>
      <c r="B1197" s="17" t="str">
        <f>IFERROR(($A1197-'Annual Return Data'!$X1198)/A1197,"")</f>
        <v/>
      </c>
    </row>
    <row r="1198" spans="1:2" x14ac:dyDescent="0.25">
      <c r="A1198" t="e">
        <f>('Annual Return Data'!$M1199+'Annual Return Data'!$O1199)*Information!$D$10</f>
        <v>#VALUE!</v>
      </c>
      <c r="B1198" s="17" t="str">
        <f>IFERROR(($A1198-'Annual Return Data'!$X1199)/A1198,"")</f>
        <v/>
      </c>
    </row>
    <row r="1199" spans="1:2" x14ac:dyDescent="0.25">
      <c r="A1199" t="e">
        <f>('Annual Return Data'!$M1200+'Annual Return Data'!$O1200)*Information!$D$10</f>
        <v>#VALUE!</v>
      </c>
      <c r="B1199" s="17" t="str">
        <f>IFERROR(($A1199-'Annual Return Data'!$X1200)/A1199,"")</f>
        <v/>
      </c>
    </row>
    <row r="1200" spans="1:2" x14ac:dyDescent="0.25">
      <c r="A1200" t="e">
        <f>('Annual Return Data'!$M1201+'Annual Return Data'!$O1201)*Information!$D$10</f>
        <v>#VALUE!</v>
      </c>
      <c r="B1200" s="17" t="str">
        <f>IFERROR(($A1200-'Annual Return Data'!$X1201)/A1200,"")</f>
        <v/>
      </c>
    </row>
    <row r="1201" spans="1:2" x14ac:dyDescent="0.25">
      <c r="A1201" t="e">
        <f>('Annual Return Data'!$M1202+'Annual Return Data'!$O1202)*Information!$D$10</f>
        <v>#VALUE!</v>
      </c>
      <c r="B1201" s="17" t="str">
        <f>IFERROR(($A1201-'Annual Return Data'!$X1202)/A1201,"")</f>
        <v/>
      </c>
    </row>
    <row r="1202" spans="1:2" x14ac:dyDescent="0.25">
      <c r="A1202" t="e">
        <f>('Annual Return Data'!$M1203+'Annual Return Data'!$O1203)*Information!$D$10</f>
        <v>#VALUE!</v>
      </c>
      <c r="B1202" s="17" t="str">
        <f>IFERROR(($A1202-'Annual Return Data'!$X1203)/A1202,"")</f>
        <v/>
      </c>
    </row>
    <row r="1203" spans="1:2" x14ac:dyDescent="0.25">
      <c r="A1203" t="e">
        <f>('Annual Return Data'!$M1204+'Annual Return Data'!$O1204)*Information!$D$10</f>
        <v>#VALUE!</v>
      </c>
      <c r="B1203" s="17" t="str">
        <f>IFERROR(($A1203-'Annual Return Data'!$X1204)/A1203,"")</f>
        <v/>
      </c>
    </row>
    <row r="1204" spans="1:2" x14ac:dyDescent="0.25">
      <c r="A1204" t="e">
        <f>('Annual Return Data'!$M1205+'Annual Return Data'!$O1205)*Information!$D$10</f>
        <v>#VALUE!</v>
      </c>
      <c r="B1204" s="17" t="str">
        <f>IFERROR(($A1204-'Annual Return Data'!$X1205)/A1204,"")</f>
        <v/>
      </c>
    </row>
    <row r="1205" spans="1:2" x14ac:dyDescent="0.25">
      <c r="A1205" t="e">
        <f>('Annual Return Data'!$M1206+'Annual Return Data'!$O1206)*Information!$D$10</f>
        <v>#VALUE!</v>
      </c>
      <c r="B1205" s="17" t="str">
        <f>IFERROR(($A1205-'Annual Return Data'!$X1206)/A1205,"")</f>
        <v/>
      </c>
    </row>
    <row r="1206" spans="1:2" x14ac:dyDescent="0.25">
      <c r="A1206" t="e">
        <f>('Annual Return Data'!$M1207+'Annual Return Data'!$O1207)*Information!$D$10</f>
        <v>#VALUE!</v>
      </c>
      <c r="B1206" s="17" t="str">
        <f>IFERROR(($A1206-'Annual Return Data'!$X1207)/A1206,"")</f>
        <v/>
      </c>
    </row>
    <row r="1207" spans="1:2" x14ac:dyDescent="0.25">
      <c r="A1207" t="e">
        <f>('Annual Return Data'!$M1208+'Annual Return Data'!$O1208)*Information!$D$10</f>
        <v>#VALUE!</v>
      </c>
      <c r="B1207" s="17" t="str">
        <f>IFERROR(($A1207-'Annual Return Data'!$X1208)/A1207,"")</f>
        <v/>
      </c>
    </row>
    <row r="1208" spans="1:2" x14ac:dyDescent="0.25">
      <c r="A1208" t="e">
        <f>('Annual Return Data'!$M1209+'Annual Return Data'!$O1209)*Information!$D$10</f>
        <v>#VALUE!</v>
      </c>
      <c r="B1208" s="17" t="str">
        <f>IFERROR(($A1208-'Annual Return Data'!$X1209)/A1208,"")</f>
        <v/>
      </c>
    </row>
    <row r="1209" spans="1:2" x14ac:dyDescent="0.25">
      <c r="A1209" t="e">
        <f>('Annual Return Data'!$M1210+'Annual Return Data'!$O1210)*Information!$D$10</f>
        <v>#VALUE!</v>
      </c>
      <c r="B1209" s="17" t="str">
        <f>IFERROR(($A1209-'Annual Return Data'!$X1210)/A1209,"")</f>
        <v/>
      </c>
    </row>
    <row r="1210" spans="1:2" x14ac:dyDescent="0.25">
      <c r="A1210" t="e">
        <f>('Annual Return Data'!$M1211+'Annual Return Data'!$O1211)*Information!$D$10</f>
        <v>#VALUE!</v>
      </c>
      <c r="B1210" s="17" t="str">
        <f>IFERROR(($A1210-'Annual Return Data'!$X1211)/A1210,"")</f>
        <v/>
      </c>
    </row>
    <row r="1211" spans="1:2" x14ac:dyDescent="0.25">
      <c r="A1211" t="e">
        <f>('Annual Return Data'!$M1212+'Annual Return Data'!$O1212)*Information!$D$10</f>
        <v>#VALUE!</v>
      </c>
      <c r="B1211" s="17" t="str">
        <f>IFERROR(($A1211-'Annual Return Data'!$X1212)/A1211,"")</f>
        <v/>
      </c>
    </row>
    <row r="1212" spans="1:2" x14ac:dyDescent="0.25">
      <c r="A1212" t="e">
        <f>('Annual Return Data'!$M1213+'Annual Return Data'!$O1213)*Information!$D$10</f>
        <v>#VALUE!</v>
      </c>
      <c r="B1212" s="17" t="str">
        <f>IFERROR(($A1212-'Annual Return Data'!$X1213)/A1212,"")</f>
        <v/>
      </c>
    </row>
    <row r="1213" spans="1:2" x14ac:dyDescent="0.25">
      <c r="A1213" t="e">
        <f>('Annual Return Data'!$M1214+'Annual Return Data'!$O1214)*Information!$D$10</f>
        <v>#VALUE!</v>
      </c>
      <c r="B1213" s="17" t="str">
        <f>IFERROR(($A1213-'Annual Return Data'!$X1214)/A1213,"")</f>
        <v/>
      </c>
    </row>
    <row r="1214" spans="1:2" x14ac:dyDescent="0.25">
      <c r="A1214" t="e">
        <f>('Annual Return Data'!$M1215+'Annual Return Data'!$O1215)*Information!$D$10</f>
        <v>#VALUE!</v>
      </c>
      <c r="B1214" s="17" t="str">
        <f>IFERROR(($A1214-'Annual Return Data'!$X1215)/A1214,"")</f>
        <v/>
      </c>
    </row>
    <row r="1215" spans="1:2" x14ac:dyDescent="0.25">
      <c r="A1215" t="e">
        <f>('Annual Return Data'!$M1216+'Annual Return Data'!$O1216)*Information!$D$10</f>
        <v>#VALUE!</v>
      </c>
      <c r="B1215" s="17" t="str">
        <f>IFERROR(($A1215-'Annual Return Data'!$X1216)/A1215,"")</f>
        <v/>
      </c>
    </row>
    <row r="1216" spans="1:2" x14ac:dyDescent="0.25">
      <c r="A1216" t="e">
        <f>('Annual Return Data'!$M1217+'Annual Return Data'!$O1217)*Information!$D$10</f>
        <v>#VALUE!</v>
      </c>
      <c r="B1216" s="17" t="str">
        <f>IFERROR(($A1216-'Annual Return Data'!$X1217)/A1216,"")</f>
        <v/>
      </c>
    </row>
    <row r="1217" spans="1:2" x14ac:dyDescent="0.25">
      <c r="A1217" t="e">
        <f>('Annual Return Data'!$M1218+'Annual Return Data'!$O1218)*Information!$D$10</f>
        <v>#VALUE!</v>
      </c>
      <c r="B1217" s="17" t="str">
        <f>IFERROR(($A1217-'Annual Return Data'!$X1218)/A1217,"")</f>
        <v/>
      </c>
    </row>
    <row r="1218" spans="1:2" x14ac:dyDescent="0.25">
      <c r="A1218" t="e">
        <f>('Annual Return Data'!$M1219+'Annual Return Data'!$O1219)*Information!$D$10</f>
        <v>#VALUE!</v>
      </c>
      <c r="B1218" s="17" t="str">
        <f>IFERROR(($A1218-'Annual Return Data'!$X1219)/A1218,"")</f>
        <v/>
      </c>
    </row>
    <row r="1219" spans="1:2" x14ac:dyDescent="0.25">
      <c r="A1219" t="e">
        <f>('Annual Return Data'!$M1220+'Annual Return Data'!$O1220)*Information!$D$10</f>
        <v>#VALUE!</v>
      </c>
      <c r="B1219" s="17" t="str">
        <f>IFERROR(($A1219-'Annual Return Data'!$X1220)/A1219,"")</f>
        <v/>
      </c>
    </row>
    <row r="1220" spans="1:2" x14ac:dyDescent="0.25">
      <c r="A1220" t="e">
        <f>('Annual Return Data'!$M1221+'Annual Return Data'!$O1221)*Information!$D$10</f>
        <v>#VALUE!</v>
      </c>
      <c r="B1220" s="17" t="str">
        <f>IFERROR(($A1220-'Annual Return Data'!$X1221)/A1220,"")</f>
        <v/>
      </c>
    </row>
    <row r="1221" spans="1:2" x14ac:dyDescent="0.25">
      <c r="A1221" t="e">
        <f>('Annual Return Data'!$M1222+'Annual Return Data'!$O1222)*Information!$D$10</f>
        <v>#VALUE!</v>
      </c>
      <c r="B1221" s="17" t="str">
        <f>IFERROR(($A1221-'Annual Return Data'!$X1222)/A1221,"")</f>
        <v/>
      </c>
    </row>
    <row r="1222" spans="1:2" x14ac:dyDescent="0.25">
      <c r="A1222" t="e">
        <f>('Annual Return Data'!$M1223+'Annual Return Data'!$O1223)*Information!$D$10</f>
        <v>#VALUE!</v>
      </c>
      <c r="B1222" s="17" t="str">
        <f>IFERROR(($A1222-'Annual Return Data'!$X1223)/A1222,"")</f>
        <v/>
      </c>
    </row>
    <row r="1223" spans="1:2" x14ac:dyDescent="0.25">
      <c r="A1223" t="e">
        <f>('Annual Return Data'!$M1224+'Annual Return Data'!$O1224)*Information!$D$10</f>
        <v>#VALUE!</v>
      </c>
      <c r="B1223" s="17" t="str">
        <f>IFERROR(($A1223-'Annual Return Data'!$X1224)/A1223,"")</f>
        <v/>
      </c>
    </row>
    <row r="1224" spans="1:2" x14ac:dyDescent="0.25">
      <c r="A1224" t="e">
        <f>('Annual Return Data'!$M1225+'Annual Return Data'!$O1225)*Information!$D$10</f>
        <v>#VALUE!</v>
      </c>
      <c r="B1224" s="17" t="str">
        <f>IFERROR(($A1224-'Annual Return Data'!$X1225)/A1224,"")</f>
        <v/>
      </c>
    </row>
    <row r="1225" spans="1:2" x14ac:dyDescent="0.25">
      <c r="A1225" t="e">
        <f>('Annual Return Data'!$M1226+'Annual Return Data'!$O1226)*Information!$D$10</f>
        <v>#VALUE!</v>
      </c>
      <c r="B1225" s="17" t="str">
        <f>IFERROR(($A1225-'Annual Return Data'!$X1226)/A1225,"")</f>
        <v/>
      </c>
    </row>
    <row r="1226" spans="1:2" x14ac:dyDescent="0.25">
      <c r="A1226" t="e">
        <f>('Annual Return Data'!$M1227+'Annual Return Data'!$O1227)*Information!$D$10</f>
        <v>#VALUE!</v>
      </c>
      <c r="B1226" s="17" t="str">
        <f>IFERROR(($A1226-'Annual Return Data'!$X1227)/A1226,"")</f>
        <v/>
      </c>
    </row>
    <row r="1227" spans="1:2" x14ac:dyDescent="0.25">
      <c r="A1227" t="e">
        <f>('Annual Return Data'!$M1228+'Annual Return Data'!$O1228)*Information!$D$10</f>
        <v>#VALUE!</v>
      </c>
      <c r="B1227" s="17" t="str">
        <f>IFERROR(($A1227-'Annual Return Data'!$X1228)/A1227,"")</f>
        <v/>
      </c>
    </row>
    <row r="1228" spans="1:2" x14ac:dyDescent="0.25">
      <c r="A1228" t="e">
        <f>('Annual Return Data'!$M1229+'Annual Return Data'!$O1229)*Information!$D$10</f>
        <v>#VALUE!</v>
      </c>
      <c r="B1228" s="17" t="str">
        <f>IFERROR(($A1228-'Annual Return Data'!$X1229)/A1228,"")</f>
        <v/>
      </c>
    </row>
    <row r="1229" spans="1:2" x14ac:dyDescent="0.25">
      <c r="A1229" t="e">
        <f>('Annual Return Data'!$M1230+'Annual Return Data'!$O1230)*Information!$D$10</f>
        <v>#VALUE!</v>
      </c>
      <c r="B1229" s="17" t="str">
        <f>IFERROR(($A1229-'Annual Return Data'!$X1230)/A1229,"")</f>
        <v/>
      </c>
    </row>
    <row r="1230" spans="1:2" x14ac:dyDescent="0.25">
      <c r="A1230" t="e">
        <f>('Annual Return Data'!$M1231+'Annual Return Data'!$O1231)*Information!$D$10</f>
        <v>#VALUE!</v>
      </c>
      <c r="B1230" s="17" t="str">
        <f>IFERROR(($A1230-'Annual Return Data'!$X1231)/A1230,"")</f>
        <v/>
      </c>
    </row>
    <row r="1231" spans="1:2" x14ac:dyDescent="0.25">
      <c r="A1231" t="e">
        <f>('Annual Return Data'!$M1232+'Annual Return Data'!$O1232)*Information!$D$10</f>
        <v>#VALUE!</v>
      </c>
      <c r="B1231" s="17" t="str">
        <f>IFERROR(($A1231-'Annual Return Data'!$X1232)/A1231,"")</f>
        <v/>
      </c>
    </row>
    <row r="1232" spans="1:2" x14ac:dyDescent="0.25">
      <c r="A1232" t="e">
        <f>('Annual Return Data'!$M1233+'Annual Return Data'!$O1233)*Information!$D$10</f>
        <v>#VALUE!</v>
      </c>
      <c r="B1232" s="17" t="str">
        <f>IFERROR(($A1232-'Annual Return Data'!$X1233)/A1232,"")</f>
        <v/>
      </c>
    </row>
    <row r="1233" spans="1:2" x14ac:dyDescent="0.25">
      <c r="A1233" t="e">
        <f>('Annual Return Data'!$M1234+'Annual Return Data'!$O1234)*Information!$D$10</f>
        <v>#VALUE!</v>
      </c>
      <c r="B1233" s="17" t="str">
        <f>IFERROR(($A1233-'Annual Return Data'!$X1234)/A1233,"")</f>
        <v/>
      </c>
    </row>
    <row r="1234" spans="1:2" x14ac:dyDescent="0.25">
      <c r="A1234" t="e">
        <f>('Annual Return Data'!$M1235+'Annual Return Data'!$O1235)*Information!$D$10</f>
        <v>#VALUE!</v>
      </c>
      <c r="B1234" s="17" t="str">
        <f>IFERROR(($A1234-'Annual Return Data'!$X1235)/A1234,"")</f>
        <v/>
      </c>
    </row>
    <row r="1235" spans="1:2" x14ac:dyDescent="0.25">
      <c r="A1235" t="e">
        <f>('Annual Return Data'!$M1236+'Annual Return Data'!$O1236)*Information!$D$10</f>
        <v>#VALUE!</v>
      </c>
      <c r="B1235" s="17" t="str">
        <f>IFERROR(($A1235-'Annual Return Data'!$X1236)/A1235,"")</f>
        <v/>
      </c>
    </row>
    <row r="1236" spans="1:2" x14ac:dyDescent="0.25">
      <c r="A1236" t="e">
        <f>('Annual Return Data'!$M1237+'Annual Return Data'!$O1237)*Information!$D$10</f>
        <v>#VALUE!</v>
      </c>
      <c r="B1236" s="17" t="str">
        <f>IFERROR(($A1236-'Annual Return Data'!$X1237)/A1236,"")</f>
        <v/>
      </c>
    </row>
    <row r="1237" spans="1:2" x14ac:dyDescent="0.25">
      <c r="A1237" t="e">
        <f>('Annual Return Data'!$M1238+'Annual Return Data'!$O1238)*Information!$D$10</f>
        <v>#VALUE!</v>
      </c>
      <c r="B1237" s="17" t="str">
        <f>IFERROR(($A1237-'Annual Return Data'!$X1238)/A1237,"")</f>
        <v/>
      </c>
    </row>
    <row r="1238" spans="1:2" x14ac:dyDescent="0.25">
      <c r="A1238" t="e">
        <f>('Annual Return Data'!$M1239+'Annual Return Data'!$O1239)*Information!$D$10</f>
        <v>#VALUE!</v>
      </c>
      <c r="B1238" s="17" t="str">
        <f>IFERROR(($A1238-'Annual Return Data'!$X1239)/A1238,"")</f>
        <v/>
      </c>
    </row>
    <row r="1239" spans="1:2" x14ac:dyDescent="0.25">
      <c r="A1239" t="e">
        <f>('Annual Return Data'!$M1240+'Annual Return Data'!$O1240)*Information!$D$10</f>
        <v>#VALUE!</v>
      </c>
      <c r="B1239" s="17" t="str">
        <f>IFERROR(($A1239-'Annual Return Data'!$X1240)/A1239,"")</f>
        <v/>
      </c>
    </row>
    <row r="1240" spans="1:2" x14ac:dyDescent="0.25">
      <c r="A1240" t="e">
        <f>('Annual Return Data'!$M1241+'Annual Return Data'!$O1241)*Information!$D$10</f>
        <v>#VALUE!</v>
      </c>
      <c r="B1240" s="17" t="str">
        <f>IFERROR(($A1240-'Annual Return Data'!$X1241)/A1240,"")</f>
        <v/>
      </c>
    </row>
    <row r="1241" spans="1:2" x14ac:dyDescent="0.25">
      <c r="A1241" t="e">
        <f>('Annual Return Data'!$M1242+'Annual Return Data'!$O1242)*Information!$D$10</f>
        <v>#VALUE!</v>
      </c>
      <c r="B1241" s="17" t="str">
        <f>IFERROR(($A1241-'Annual Return Data'!$X1242)/A1241,"")</f>
        <v/>
      </c>
    </row>
    <row r="1242" spans="1:2" x14ac:dyDescent="0.25">
      <c r="A1242" t="e">
        <f>('Annual Return Data'!$M1243+'Annual Return Data'!$O1243)*Information!$D$10</f>
        <v>#VALUE!</v>
      </c>
      <c r="B1242" s="17" t="str">
        <f>IFERROR(($A1242-'Annual Return Data'!$X1243)/A1242,"")</f>
        <v/>
      </c>
    </row>
    <row r="1243" spans="1:2" x14ac:dyDescent="0.25">
      <c r="A1243" t="e">
        <f>('Annual Return Data'!$M1244+'Annual Return Data'!$O1244)*Information!$D$10</f>
        <v>#VALUE!</v>
      </c>
      <c r="B1243" s="17" t="str">
        <f>IFERROR(($A1243-'Annual Return Data'!$X1244)/A1243,"")</f>
        <v/>
      </c>
    </row>
    <row r="1244" spans="1:2" x14ac:dyDescent="0.25">
      <c r="A1244" t="e">
        <f>('Annual Return Data'!$M1245+'Annual Return Data'!$O1245)*Information!$D$10</f>
        <v>#VALUE!</v>
      </c>
      <c r="B1244" s="17" t="str">
        <f>IFERROR(($A1244-'Annual Return Data'!$X1245)/A1244,"")</f>
        <v/>
      </c>
    </row>
    <row r="1245" spans="1:2" x14ac:dyDescent="0.25">
      <c r="A1245" t="e">
        <f>('Annual Return Data'!$M1246+'Annual Return Data'!$O1246)*Information!$D$10</f>
        <v>#VALUE!</v>
      </c>
      <c r="B1245" s="17" t="str">
        <f>IFERROR(($A1245-'Annual Return Data'!$X1246)/A1245,"")</f>
        <v/>
      </c>
    </row>
    <row r="1246" spans="1:2" x14ac:dyDescent="0.25">
      <c r="A1246" t="e">
        <f>('Annual Return Data'!$M1247+'Annual Return Data'!$O1247)*Information!$D$10</f>
        <v>#VALUE!</v>
      </c>
      <c r="B1246" s="17" t="str">
        <f>IFERROR(($A1246-'Annual Return Data'!$X1247)/A1246,"")</f>
        <v/>
      </c>
    </row>
    <row r="1247" spans="1:2" x14ac:dyDescent="0.25">
      <c r="A1247" t="e">
        <f>('Annual Return Data'!$M1248+'Annual Return Data'!$O1248)*Information!$D$10</f>
        <v>#VALUE!</v>
      </c>
      <c r="B1247" s="17" t="str">
        <f>IFERROR(($A1247-'Annual Return Data'!$X1248)/A1247,"")</f>
        <v/>
      </c>
    </row>
    <row r="1248" spans="1:2" x14ac:dyDescent="0.25">
      <c r="A1248" t="e">
        <f>('Annual Return Data'!$M1249+'Annual Return Data'!$O1249)*Information!$D$10</f>
        <v>#VALUE!</v>
      </c>
      <c r="B1248" s="17" t="str">
        <f>IFERROR(($A1248-'Annual Return Data'!$X1249)/A1248,"")</f>
        <v/>
      </c>
    </row>
    <row r="1249" spans="1:2" x14ac:dyDescent="0.25">
      <c r="A1249" t="e">
        <f>('Annual Return Data'!$M1250+'Annual Return Data'!$O1250)*Information!$D$10</f>
        <v>#VALUE!</v>
      </c>
      <c r="B1249" s="17" t="str">
        <f>IFERROR(($A1249-'Annual Return Data'!$X1250)/A1249,"")</f>
        <v/>
      </c>
    </row>
    <row r="1250" spans="1:2" x14ac:dyDescent="0.25">
      <c r="A1250" t="e">
        <f>('Annual Return Data'!$M1251+'Annual Return Data'!$O1251)*Information!$D$10</f>
        <v>#VALUE!</v>
      </c>
      <c r="B1250" s="17" t="str">
        <f>IFERROR(($A1250-'Annual Return Data'!$X1251)/A1250,"")</f>
        <v/>
      </c>
    </row>
    <row r="1251" spans="1:2" x14ac:dyDescent="0.25">
      <c r="A1251" t="e">
        <f>('Annual Return Data'!$M1252+'Annual Return Data'!$O1252)*Information!$D$10</f>
        <v>#VALUE!</v>
      </c>
      <c r="B1251" s="17" t="str">
        <f>IFERROR(($A1251-'Annual Return Data'!$X1252)/A1251,"")</f>
        <v/>
      </c>
    </row>
    <row r="1252" spans="1:2" x14ac:dyDescent="0.25">
      <c r="A1252" t="e">
        <f>('Annual Return Data'!$M1253+'Annual Return Data'!$O1253)*Information!$D$10</f>
        <v>#VALUE!</v>
      </c>
      <c r="B1252" s="17" t="str">
        <f>IFERROR(($A1252-'Annual Return Data'!$X1253)/A1252,"")</f>
        <v/>
      </c>
    </row>
    <row r="1253" spans="1:2" x14ac:dyDescent="0.25">
      <c r="A1253" t="e">
        <f>('Annual Return Data'!$M1254+'Annual Return Data'!$O1254)*Information!$D$10</f>
        <v>#VALUE!</v>
      </c>
      <c r="B1253" s="17" t="str">
        <f>IFERROR(($A1253-'Annual Return Data'!$X1254)/A1253,"")</f>
        <v/>
      </c>
    </row>
    <row r="1254" spans="1:2" x14ac:dyDescent="0.25">
      <c r="A1254" t="e">
        <f>('Annual Return Data'!$M1255+'Annual Return Data'!$O1255)*Information!$D$10</f>
        <v>#VALUE!</v>
      </c>
      <c r="B1254" s="17" t="str">
        <f>IFERROR(($A1254-'Annual Return Data'!$X1255)/A1254,"")</f>
        <v/>
      </c>
    </row>
    <row r="1255" spans="1:2" x14ac:dyDescent="0.25">
      <c r="A1255" t="e">
        <f>('Annual Return Data'!$M1256+'Annual Return Data'!$O1256)*Information!$D$10</f>
        <v>#VALUE!</v>
      </c>
      <c r="B1255" s="17" t="str">
        <f>IFERROR(($A1255-'Annual Return Data'!$X1256)/A1255,"")</f>
        <v/>
      </c>
    </row>
    <row r="1256" spans="1:2" x14ac:dyDescent="0.25">
      <c r="A1256" t="e">
        <f>('Annual Return Data'!$M1257+'Annual Return Data'!$O1257)*Information!$D$10</f>
        <v>#VALUE!</v>
      </c>
      <c r="B1256" s="17" t="str">
        <f>IFERROR(($A1256-'Annual Return Data'!$X1257)/A1256,"")</f>
        <v/>
      </c>
    </row>
    <row r="1257" spans="1:2" x14ac:dyDescent="0.25">
      <c r="A1257" t="e">
        <f>('Annual Return Data'!$M1258+'Annual Return Data'!$O1258)*Information!$D$10</f>
        <v>#VALUE!</v>
      </c>
      <c r="B1257" s="17" t="str">
        <f>IFERROR(($A1257-'Annual Return Data'!$X1258)/A1257,"")</f>
        <v/>
      </c>
    </row>
    <row r="1258" spans="1:2" x14ac:dyDescent="0.25">
      <c r="A1258" t="e">
        <f>('Annual Return Data'!$M1259+'Annual Return Data'!$O1259)*Information!$D$10</f>
        <v>#VALUE!</v>
      </c>
      <c r="B1258" s="17" t="str">
        <f>IFERROR(($A1258-'Annual Return Data'!$X1259)/A1258,"")</f>
        <v/>
      </c>
    </row>
    <row r="1259" spans="1:2" x14ac:dyDescent="0.25">
      <c r="A1259" t="e">
        <f>('Annual Return Data'!$M1260+'Annual Return Data'!$O1260)*Information!$D$10</f>
        <v>#VALUE!</v>
      </c>
      <c r="B1259" s="17" t="str">
        <f>IFERROR(($A1259-'Annual Return Data'!$X1260)/A1259,"")</f>
        <v/>
      </c>
    </row>
    <row r="1260" spans="1:2" x14ac:dyDescent="0.25">
      <c r="A1260" t="e">
        <f>('Annual Return Data'!$M1261+'Annual Return Data'!$O1261)*Information!$D$10</f>
        <v>#VALUE!</v>
      </c>
      <c r="B1260" s="17" t="str">
        <f>IFERROR(($A1260-'Annual Return Data'!$X1261)/A1260,"")</f>
        <v/>
      </c>
    </row>
    <row r="1261" spans="1:2" x14ac:dyDescent="0.25">
      <c r="A1261" t="e">
        <f>('Annual Return Data'!$M1262+'Annual Return Data'!$O1262)*Information!$D$10</f>
        <v>#VALUE!</v>
      </c>
      <c r="B1261" s="17" t="str">
        <f>IFERROR(($A1261-'Annual Return Data'!$X1262)/A1261,"")</f>
        <v/>
      </c>
    </row>
    <row r="1262" spans="1:2" x14ac:dyDescent="0.25">
      <c r="A1262" t="e">
        <f>('Annual Return Data'!$M1263+'Annual Return Data'!$O1263)*Information!$D$10</f>
        <v>#VALUE!</v>
      </c>
      <c r="B1262" s="17" t="str">
        <f>IFERROR(($A1262-'Annual Return Data'!$X1263)/A1262,"")</f>
        <v/>
      </c>
    </row>
    <row r="1263" spans="1:2" x14ac:dyDescent="0.25">
      <c r="A1263" t="e">
        <f>('Annual Return Data'!$M1264+'Annual Return Data'!$O1264)*Information!$D$10</f>
        <v>#VALUE!</v>
      </c>
      <c r="B1263" s="17" t="str">
        <f>IFERROR(($A1263-'Annual Return Data'!$X1264)/A1263,"")</f>
        <v/>
      </c>
    </row>
    <row r="1264" spans="1:2" x14ac:dyDescent="0.25">
      <c r="A1264" t="e">
        <f>('Annual Return Data'!$M1265+'Annual Return Data'!$O1265)*Information!$D$10</f>
        <v>#VALUE!</v>
      </c>
      <c r="B1264" s="17" t="str">
        <f>IFERROR(($A1264-'Annual Return Data'!$X1265)/A1264,"")</f>
        <v/>
      </c>
    </row>
    <row r="1265" spans="1:2" x14ac:dyDescent="0.25">
      <c r="A1265" t="e">
        <f>('Annual Return Data'!$M1266+'Annual Return Data'!$O1266)*Information!$D$10</f>
        <v>#VALUE!</v>
      </c>
      <c r="B1265" s="17" t="str">
        <f>IFERROR(($A1265-'Annual Return Data'!$X1266)/A1265,"")</f>
        <v/>
      </c>
    </row>
    <row r="1266" spans="1:2" x14ac:dyDescent="0.25">
      <c r="A1266" t="e">
        <f>('Annual Return Data'!$M1267+'Annual Return Data'!$O1267)*Information!$D$10</f>
        <v>#VALUE!</v>
      </c>
      <c r="B1266" s="17" t="str">
        <f>IFERROR(($A1266-'Annual Return Data'!$X1267)/A1266,"")</f>
        <v/>
      </c>
    </row>
    <row r="1267" spans="1:2" x14ac:dyDescent="0.25">
      <c r="A1267" t="e">
        <f>('Annual Return Data'!$M1268+'Annual Return Data'!$O1268)*Information!$D$10</f>
        <v>#VALUE!</v>
      </c>
      <c r="B1267" s="17" t="str">
        <f>IFERROR(($A1267-'Annual Return Data'!$X1268)/A1267,"")</f>
        <v/>
      </c>
    </row>
    <row r="1268" spans="1:2" x14ac:dyDescent="0.25">
      <c r="A1268" t="e">
        <f>('Annual Return Data'!$M1269+'Annual Return Data'!$O1269)*Information!$D$10</f>
        <v>#VALUE!</v>
      </c>
      <c r="B1268" s="17" t="str">
        <f>IFERROR(($A1268-'Annual Return Data'!$X1269)/A1268,"")</f>
        <v/>
      </c>
    </row>
    <row r="1269" spans="1:2" x14ac:dyDescent="0.25">
      <c r="A1269" t="e">
        <f>('Annual Return Data'!$M1270+'Annual Return Data'!$O1270)*Information!$D$10</f>
        <v>#VALUE!</v>
      </c>
      <c r="B1269" s="17" t="str">
        <f>IFERROR(($A1269-'Annual Return Data'!$X1270)/A1269,"")</f>
        <v/>
      </c>
    </row>
    <row r="1270" spans="1:2" x14ac:dyDescent="0.25">
      <c r="A1270" t="e">
        <f>('Annual Return Data'!$M1271+'Annual Return Data'!$O1271)*Information!$D$10</f>
        <v>#VALUE!</v>
      </c>
      <c r="B1270" s="17" t="str">
        <f>IFERROR(($A1270-'Annual Return Data'!$X1271)/A1270,"")</f>
        <v/>
      </c>
    </row>
    <row r="1271" spans="1:2" x14ac:dyDescent="0.25">
      <c r="A1271" t="e">
        <f>('Annual Return Data'!$M1272+'Annual Return Data'!$O1272)*Information!$D$10</f>
        <v>#VALUE!</v>
      </c>
      <c r="B1271" s="17" t="str">
        <f>IFERROR(($A1271-'Annual Return Data'!$X1272)/A1271,"")</f>
        <v/>
      </c>
    </row>
    <row r="1272" spans="1:2" x14ac:dyDescent="0.25">
      <c r="A1272" t="e">
        <f>('Annual Return Data'!$M1273+'Annual Return Data'!$O1273)*Information!$D$10</f>
        <v>#VALUE!</v>
      </c>
      <c r="B1272" s="17" t="str">
        <f>IFERROR(($A1272-'Annual Return Data'!$X1273)/A1272,"")</f>
        <v/>
      </c>
    </row>
    <row r="1273" spans="1:2" x14ac:dyDescent="0.25">
      <c r="A1273" t="e">
        <f>('Annual Return Data'!$M1274+'Annual Return Data'!$O1274)*Information!$D$10</f>
        <v>#VALUE!</v>
      </c>
      <c r="B1273" s="17" t="str">
        <f>IFERROR(($A1273-'Annual Return Data'!$X1274)/A1273,"")</f>
        <v/>
      </c>
    </row>
    <row r="1274" spans="1:2" x14ac:dyDescent="0.25">
      <c r="A1274" t="e">
        <f>('Annual Return Data'!$M1275+'Annual Return Data'!$O1275)*Information!$D$10</f>
        <v>#VALUE!</v>
      </c>
      <c r="B1274" s="17" t="str">
        <f>IFERROR(($A1274-'Annual Return Data'!$X1275)/A1274,"")</f>
        <v/>
      </c>
    </row>
    <row r="1275" spans="1:2" x14ac:dyDescent="0.25">
      <c r="A1275" t="e">
        <f>('Annual Return Data'!$M1276+'Annual Return Data'!$O1276)*Information!$D$10</f>
        <v>#VALUE!</v>
      </c>
      <c r="B1275" s="17" t="str">
        <f>IFERROR(($A1275-'Annual Return Data'!$X1276)/A1275,"")</f>
        <v/>
      </c>
    </row>
    <row r="1276" spans="1:2" x14ac:dyDescent="0.25">
      <c r="A1276" t="e">
        <f>('Annual Return Data'!$M1277+'Annual Return Data'!$O1277)*Information!$D$10</f>
        <v>#VALUE!</v>
      </c>
      <c r="B1276" s="17" t="str">
        <f>IFERROR(($A1276-'Annual Return Data'!$X1277)/A1276,"")</f>
        <v/>
      </c>
    </row>
    <row r="1277" spans="1:2" x14ac:dyDescent="0.25">
      <c r="A1277" t="e">
        <f>('Annual Return Data'!$M1278+'Annual Return Data'!$O1278)*Information!$D$10</f>
        <v>#VALUE!</v>
      </c>
      <c r="B1277" s="17" t="str">
        <f>IFERROR(($A1277-'Annual Return Data'!$X1278)/A1277,"")</f>
        <v/>
      </c>
    </row>
    <row r="1278" spans="1:2" x14ac:dyDescent="0.25">
      <c r="A1278" t="e">
        <f>('Annual Return Data'!$M1279+'Annual Return Data'!$O1279)*Information!$D$10</f>
        <v>#VALUE!</v>
      </c>
      <c r="B1278" s="17" t="str">
        <f>IFERROR(($A1278-'Annual Return Data'!$X1279)/A1278,"")</f>
        <v/>
      </c>
    </row>
    <row r="1279" spans="1:2" x14ac:dyDescent="0.25">
      <c r="A1279" t="e">
        <f>('Annual Return Data'!$M1280+'Annual Return Data'!$O1280)*Information!$D$10</f>
        <v>#VALUE!</v>
      </c>
      <c r="B1279" s="17" t="str">
        <f>IFERROR(($A1279-'Annual Return Data'!$X1280)/A1279,"")</f>
        <v/>
      </c>
    </row>
    <row r="1280" spans="1:2" x14ac:dyDescent="0.25">
      <c r="A1280" t="e">
        <f>('Annual Return Data'!$M1281+'Annual Return Data'!$O1281)*Information!$D$10</f>
        <v>#VALUE!</v>
      </c>
      <c r="B1280" s="17" t="str">
        <f>IFERROR(($A1280-'Annual Return Data'!$X1281)/A1280,"")</f>
        <v/>
      </c>
    </row>
    <row r="1281" spans="1:2" x14ac:dyDescent="0.25">
      <c r="A1281" t="e">
        <f>('Annual Return Data'!$M1282+'Annual Return Data'!$O1282)*Information!$D$10</f>
        <v>#VALUE!</v>
      </c>
      <c r="B1281" s="17" t="str">
        <f>IFERROR(($A1281-'Annual Return Data'!$X1282)/A1281,"")</f>
        <v/>
      </c>
    </row>
    <row r="1282" spans="1:2" x14ac:dyDescent="0.25">
      <c r="A1282" t="e">
        <f>('Annual Return Data'!$M1283+'Annual Return Data'!$O1283)*Information!$D$10</f>
        <v>#VALUE!</v>
      </c>
      <c r="B1282" s="17" t="str">
        <f>IFERROR(($A1282-'Annual Return Data'!$X1283)/A1282,"")</f>
        <v/>
      </c>
    </row>
    <row r="1283" spans="1:2" x14ac:dyDescent="0.25">
      <c r="A1283" t="e">
        <f>('Annual Return Data'!$M1284+'Annual Return Data'!$O1284)*Information!$D$10</f>
        <v>#VALUE!</v>
      </c>
      <c r="B1283" s="17" t="str">
        <f>IFERROR(($A1283-'Annual Return Data'!$X1284)/A1283,"")</f>
        <v/>
      </c>
    </row>
    <row r="1284" spans="1:2" x14ac:dyDescent="0.25">
      <c r="A1284" t="e">
        <f>('Annual Return Data'!$M1285+'Annual Return Data'!$O1285)*Information!$D$10</f>
        <v>#VALUE!</v>
      </c>
      <c r="B1284" s="17" t="str">
        <f>IFERROR(($A1284-'Annual Return Data'!$X1285)/A1284,"")</f>
        <v/>
      </c>
    </row>
    <row r="1285" spans="1:2" x14ac:dyDescent="0.25">
      <c r="A1285" t="e">
        <f>('Annual Return Data'!$M1286+'Annual Return Data'!$O1286)*Information!$D$10</f>
        <v>#VALUE!</v>
      </c>
      <c r="B1285" s="17" t="str">
        <f>IFERROR(($A1285-'Annual Return Data'!$X1286)/A1285,"")</f>
        <v/>
      </c>
    </row>
    <row r="1286" spans="1:2" x14ac:dyDescent="0.25">
      <c r="A1286" t="e">
        <f>('Annual Return Data'!$M1287+'Annual Return Data'!$O1287)*Information!$D$10</f>
        <v>#VALUE!</v>
      </c>
      <c r="B1286" s="17" t="str">
        <f>IFERROR(($A1286-'Annual Return Data'!$X1287)/A1286,"")</f>
        <v/>
      </c>
    </row>
    <row r="1287" spans="1:2" x14ac:dyDescent="0.25">
      <c r="A1287" t="e">
        <f>('Annual Return Data'!$M1288+'Annual Return Data'!$O1288)*Information!$D$10</f>
        <v>#VALUE!</v>
      </c>
      <c r="B1287" s="17" t="str">
        <f>IFERROR(($A1287-'Annual Return Data'!$X1288)/A1287,"")</f>
        <v/>
      </c>
    </row>
    <row r="1288" spans="1:2" x14ac:dyDescent="0.25">
      <c r="A1288" t="e">
        <f>('Annual Return Data'!$M1289+'Annual Return Data'!$O1289)*Information!$D$10</f>
        <v>#VALUE!</v>
      </c>
      <c r="B1288" s="17" t="str">
        <f>IFERROR(($A1288-'Annual Return Data'!$X1289)/A1288,"")</f>
        <v/>
      </c>
    </row>
    <row r="1289" spans="1:2" x14ac:dyDescent="0.25">
      <c r="A1289" t="e">
        <f>('Annual Return Data'!$M1290+'Annual Return Data'!$O1290)*Information!$D$10</f>
        <v>#VALUE!</v>
      </c>
      <c r="B1289" s="17" t="str">
        <f>IFERROR(($A1289-'Annual Return Data'!$X1290)/A1289,"")</f>
        <v/>
      </c>
    </row>
    <row r="1290" spans="1:2" x14ac:dyDescent="0.25">
      <c r="A1290" t="e">
        <f>('Annual Return Data'!$M1291+'Annual Return Data'!$O1291)*Information!$D$10</f>
        <v>#VALUE!</v>
      </c>
      <c r="B1290" s="17" t="str">
        <f>IFERROR(($A1290-'Annual Return Data'!$X1291)/A1290,"")</f>
        <v/>
      </c>
    </row>
    <row r="1291" spans="1:2" x14ac:dyDescent="0.25">
      <c r="A1291" t="e">
        <f>('Annual Return Data'!$M1292+'Annual Return Data'!$O1292)*Information!$D$10</f>
        <v>#VALUE!</v>
      </c>
      <c r="B1291" s="17" t="str">
        <f>IFERROR(($A1291-'Annual Return Data'!$X1292)/A1291,"")</f>
        <v/>
      </c>
    </row>
    <row r="1292" spans="1:2" x14ac:dyDescent="0.25">
      <c r="A1292" t="e">
        <f>('Annual Return Data'!$M1293+'Annual Return Data'!$O1293)*Information!$D$10</f>
        <v>#VALUE!</v>
      </c>
      <c r="B1292" s="17" t="str">
        <f>IFERROR(($A1292-'Annual Return Data'!$X1293)/A1292,"")</f>
        <v/>
      </c>
    </row>
    <row r="1293" spans="1:2" x14ac:dyDescent="0.25">
      <c r="A1293" t="e">
        <f>('Annual Return Data'!$M1294+'Annual Return Data'!$O1294)*Information!$D$10</f>
        <v>#VALUE!</v>
      </c>
      <c r="B1293" s="17" t="str">
        <f>IFERROR(($A1293-'Annual Return Data'!$X1294)/A1293,"")</f>
        <v/>
      </c>
    </row>
    <row r="1294" spans="1:2" x14ac:dyDescent="0.25">
      <c r="A1294" t="e">
        <f>('Annual Return Data'!$M1295+'Annual Return Data'!$O1295)*Information!$D$10</f>
        <v>#VALUE!</v>
      </c>
      <c r="B1294" s="17" t="str">
        <f>IFERROR(($A1294-'Annual Return Data'!$X1295)/A1294,"")</f>
        <v/>
      </c>
    </row>
    <row r="1295" spans="1:2" x14ac:dyDescent="0.25">
      <c r="A1295" t="e">
        <f>('Annual Return Data'!$M1296+'Annual Return Data'!$O1296)*Information!$D$10</f>
        <v>#VALUE!</v>
      </c>
      <c r="B1295" s="17" t="str">
        <f>IFERROR(($A1295-'Annual Return Data'!$X1296)/A1295,"")</f>
        <v/>
      </c>
    </row>
    <row r="1296" spans="1:2" x14ac:dyDescent="0.25">
      <c r="A1296" t="e">
        <f>('Annual Return Data'!$M1297+'Annual Return Data'!$O1297)*Information!$D$10</f>
        <v>#VALUE!</v>
      </c>
      <c r="B1296" s="17" t="str">
        <f>IFERROR(($A1296-'Annual Return Data'!$X1297)/A1296,"")</f>
        <v/>
      </c>
    </row>
    <row r="1297" spans="1:2" x14ac:dyDescent="0.25">
      <c r="A1297" t="e">
        <f>('Annual Return Data'!$M1298+'Annual Return Data'!$O1298)*Information!$D$10</f>
        <v>#VALUE!</v>
      </c>
      <c r="B1297" s="17" t="str">
        <f>IFERROR(($A1297-'Annual Return Data'!$X1298)/A1297,"")</f>
        <v/>
      </c>
    </row>
    <row r="1298" spans="1:2" x14ac:dyDescent="0.25">
      <c r="A1298" t="e">
        <f>('Annual Return Data'!$M1299+'Annual Return Data'!$O1299)*Information!$D$10</f>
        <v>#VALUE!</v>
      </c>
      <c r="B1298" s="17" t="str">
        <f>IFERROR(($A1298-'Annual Return Data'!$X1299)/A1298,"")</f>
        <v/>
      </c>
    </row>
    <row r="1299" spans="1:2" x14ac:dyDescent="0.25">
      <c r="A1299" t="e">
        <f>('Annual Return Data'!$M1300+'Annual Return Data'!$O1300)*Information!$D$10</f>
        <v>#VALUE!</v>
      </c>
      <c r="B1299" s="17" t="str">
        <f>IFERROR(($A1299-'Annual Return Data'!$X1300)/A1299,"")</f>
        <v/>
      </c>
    </row>
    <row r="1300" spans="1:2" x14ac:dyDescent="0.25">
      <c r="A1300" t="e">
        <f>('Annual Return Data'!$M1301+'Annual Return Data'!$O1301)*Information!$D$10</f>
        <v>#VALUE!</v>
      </c>
      <c r="B1300" s="17" t="str">
        <f>IFERROR(($A1300-'Annual Return Data'!$X1301)/A1300,"")</f>
        <v/>
      </c>
    </row>
    <row r="1301" spans="1:2" x14ac:dyDescent="0.25">
      <c r="A1301" t="e">
        <f>('Annual Return Data'!$M1302+'Annual Return Data'!$O1302)*Information!$D$10</f>
        <v>#VALUE!</v>
      </c>
      <c r="B1301" s="17" t="str">
        <f>IFERROR(($A1301-'Annual Return Data'!$X1302)/A1301,"")</f>
        <v/>
      </c>
    </row>
    <row r="1302" spans="1:2" x14ac:dyDescent="0.25">
      <c r="A1302" t="e">
        <f>('Annual Return Data'!$M1303+'Annual Return Data'!$O1303)*Information!$D$10</f>
        <v>#VALUE!</v>
      </c>
      <c r="B1302" s="17" t="str">
        <f>IFERROR(($A1302-'Annual Return Data'!$X1303)/A1302,"")</f>
        <v/>
      </c>
    </row>
    <row r="1303" spans="1:2" x14ac:dyDescent="0.25">
      <c r="A1303" t="e">
        <f>('Annual Return Data'!$M1304+'Annual Return Data'!$O1304)*Information!$D$10</f>
        <v>#VALUE!</v>
      </c>
      <c r="B1303" s="17" t="str">
        <f>IFERROR(($A1303-'Annual Return Data'!$X1304)/A1303,"")</f>
        <v/>
      </c>
    </row>
    <row r="1304" spans="1:2" x14ac:dyDescent="0.25">
      <c r="A1304" t="e">
        <f>('Annual Return Data'!$M1305+'Annual Return Data'!$O1305)*Information!$D$10</f>
        <v>#VALUE!</v>
      </c>
      <c r="B1304" s="17" t="str">
        <f>IFERROR(($A1304-'Annual Return Data'!$X1305)/A1304,"")</f>
        <v/>
      </c>
    </row>
    <row r="1305" spans="1:2" x14ac:dyDescent="0.25">
      <c r="A1305" t="e">
        <f>('Annual Return Data'!$M1306+'Annual Return Data'!$O1306)*Information!$D$10</f>
        <v>#VALUE!</v>
      </c>
      <c r="B1305" s="17" t="str">
        <f>IFERROR(($A1305-'Annual Return Data'!$X1306)/A1305,"")</f>
        <v/>
      </c>
    </row>
    <row r="1306" spans="1:2" x14ac:dyDescent="0.25">
      <c r="A1306" t="e">
        <f>('Annual Return Data'!$M1307+'Annual Return Data'!$O1307)*Information!$D$10</f>
        <v>#VALUE!</v>
      </c>
      <c r="B1306" s="17" t="str">
        <f>IFERROR(($A1306-'Annual Return Data'!$X1307)/A1306,"")</f>
        <v/>
      </c>
    </row>
    <row r="1307" spans="1:2" x14ac:dyDescent="0.25">
      <c r="A1307" t="e">
        <f>('Annual Return Data'!$M1308+'Annual Return Data'!$O1308)*Information!$D$10</f>
        <v>#VALUE!</v>
      </c>
      <c r="B1307" s="17" t="str">
        <f>IFERROR(($A1307-'Annual Return Data'!$X1308)/A1307,"")</f>
        <v/>
      </c>
    </row>
    <row r="1308" spans="1:2" x14ac:dyDescent="0.25">
      <c r="A1308" t="e">
        <f>('Annual Return Data'!$M1309+'Annual Return Data'!$O1309)*Information!$D$10</f>
        <v>#VALUE!</v>
      </c>
      <c r="B1308" s="17" t="str">
        <f>IFERROR(($A1308-'Annual Return Data'!$X1309)/A1308,"")</f>
        <v/>
      </c>
    </row>
    <row r="1309" spans="1:2" x14ac:dyDescent="0.25">
      <c r="A1309" t="e">
        <f>('Annual Return Data'!$M1310+'Annual Return Data'!$O1310)*Information!$D$10</f>
        <v>#VALUE!</v>
      </c>
      <c r="B1309" s="17" t="str">
        <f>IFERROR(($A1309-'Annual Return Data'!$X1310)/A1309,"")</f>
        <v/>
      </c>
    </row>
    <row r="1310" spans="1:2" x14ac:dyDescent="0.25">
      <c r="A1310" t="e">
        <f>('Annual Return Data'!$M1311+'Annual Return Data'!$O1311)*Information!$D$10</f>
        <v>#VALUE!</v>
      </c>
      <c r="B1310" s="17" t="str">
        <f>IFERROR(($A1310-'Annual Return Data'!$X1311)/A1310,"")</f>
        <v/>
      </c>
    </row>
    <row r="1311" spans="1:2" x14ac:dyDescent="0.25">
      <c r="A1311" t="e">
        <f>('Annual Return Data'!$M1312+'Annual Return Data'!$O1312)*Information!$D$10</f>
        <v>#VALUE!</v>
      </c>
      <c r="B1311" s="17" t="str">
        <f>IFERROR(($A1311-'Annual Return Data'!$X1312)/A1311,"")</f>
        <v/>
      </c>
    </row>
    <row r="1312" spans="1:2" x14ac:dyDescent="0.25">
      <c r="A1312" t="e">
        <f>('Annual Return Data'!$M1313+'Annual Return Data'!$O1313)*Information!$D$10</f>
        <v>#VALUE!</v>
      </c>
      <c r="B1312" s="17" t="str">
        <f>IFERROR(($A1312-'Annual Return Data'!$X1313)/A1312,"")</f>
        <v/>
      </c>
    </row>
    <row r="1313" spans="1:2" x14ac:dyDescent="0.25">
      <c r="A1313" t="e">
        <f>('Annual Return Data'!$M1314+'Annual Return Data'!$O1314)*Information!$D$10</f>
        <v>#VALUE!</v>
      </c>
      <c r="B1313" s="17" t="str">
        <f>IFERROR(($A1313-'Annual Return Data'!$X1314)/A1313,"")</f>
        <v/>
      </c>
    </row>
    <row r="1314" spans="1:2" x14ac:dyDescent="0.25">
      <c r="A1314" t="e">
        <f>('Annual Return Data'!$M1315+'Annual Return Data'!$O1315)*Information!$D$10</f>
        <v>#VALUE!</v>
      </c>
      <c r="B1314" s="17" t="str">
        <f>IFERROR(($A1314-'Annual Return Data'!$X1315)/A1314,"")</f>
        <v/>
      </c>
    </row>
    <row r="1315" spans="1:2" x14ac:dyDescent="0.25">
      <c r="A1315" t="e">
        <f>('Annual Return Data'!$M1316+'Annual Return Data'!$O1316)*Information!$D$10</f>
        <v>#VALUE!</v>
      </c>
      <c r="B1315" s="17" t="str">
        <f>IFERROR(($A1315-'Annual Return Data'!$X1316)/A1315,"")</f>
        <v/>
      </c>
    </row>
    <row r="1316" spans="1:2" x14ac:dyDescent="0.25">
      <c r="A1316" t="e">
        <f>('Annual Return Data'!$M1317+'Annual Return Data'!$O1317)*Information!$D$10</f>
        <v>#VALUE!</v>
      </c>
      <c r="B1316" s="17" t="str">
        <f>IFERROR(($A1316-'Annual Return Data'!$X1317)/A1316,"")</f>
        <v/>
      </c>
    </row>
    <row r="1317" spans="1:2" x14ac:dyDescent="0.25">
      <c r="A1317" t="e">
        <f>('Annual Return Data'!$M1318+'Annual Return Data'!$O1318)*Information!$D$10</f>
        <v>#VALUE!</v>
      </c>
      <c r="B1317" s="17" t="str">
        <f>IFERROR(($A1317-'Annual Return Data'!$X1318)/A1317,"")</f>
        <v/>
      </c>
    </row>
    <row r="1318" spans="1:2" x14ac:dyDescent="0.25">
      <c r="A1318" t="e">
        <f>('Annual Return Data'!$M1319+'Annual Return Data'!$O1319)*Information!$D$10</f>
        <v>#VALUE!</v>
      </c>
      <c r="B1318" s="17" t="str">
        <f>IFERROR(($A1318-'Annual Return Data'!$X1319)/A1318,"")</f>
        <v/>
      </c>
    </row>
    <row r="1319" spans="1:2" x14ac:dyDescent="0.25">
      <c r="A1319" t="e">
        <f>('Annual Return Data'!$M1320+'Annual Return Data'!$O1320)*Information!$D$10</f>
        <v>#VALUE!</v>
      </c>
      <c r="B1319" s="17" t="str">
        <f>IFERROR(($A1319-'Annual Return Data'!$X1320)/A1319,"")</f>
        <v/>
      </c>
    </row>
    <row r="1320" spans="1:2" x14ac:dyDescent="0.25">
      <c r="A1320" t="e">
        <f>('Annual Return Data'!$M1321+'Annual Return Data'!$O1321)*Information!$D$10</f>
        <v>#VALUE!</v>
      </c>
      <c r="B1320" s="17" t="str">
        <f>IFERROR(($A1320-'Annual Return Data'!$X1321)/A1320,"")</f>
        <v/>
      </c>
    </row>
    <row r="1321" spans="1:2" x14ac:dyDescent="0.25">
      <c r="A1321" t="e">
        <f>('Annual Return Data'!$M1322+'Annual Return Data'!$O1322)*Information!$D$10</f>
        <v>#VALUE!</v>
      </c>
      <c r="B1321" s="17" t="str">
        <f>IFERROR(($A1321-'Annual Return Data'!$X1322)/A1321,"")</f>
        <v/>
      </c>
    </row>
    <row r="1322" spans="1:2" x14ac:dyDescent="0.25">
      <c r="A1322" t="e">
        <f>('Annual Return Data'!$M1323+'Annual Return Data'!$O1323)*Information!$D$10</f>
        <v>#VALUE!</v>
      </c>
      <c r="B1322" s="17" t="str">
        <f>IFERROR(($A1322-'Annual Return Data'!$X1323)/A1322,"")</f>
        <v/>
      </c>
    </row>
    <row r="1323" spans="1:2" x14ac:dyDescent="0.25">
      <c r="A1323" t="e">
        <f>('Annual Return Data'!$M1324+'Annual Return Data'!$O1324)*Information!$D$10</f>
        <v>#VALUE!</v>
      </c>
      <c r="B1323" s="17" t="str">
        <f>IFERROR(($A1323-'Annual Return Data'!$X1324)/A1323,"")</f>
        <v/>
      </c>
    </row>
    <row r="1324" spans="1:2" x14ac:dyDescent="0.25">
      <c r="A1324" t="e">
        <f>('Annual Return Data'!$M1325+'Annual Return Data'!$O1325)*Information!$D$10</f>
        <v>#VALUE!</v>
      </c>
      <c r="B1324" s="17" t="str">
        <f>IFERROR(($A1324-'Annual Return Data'!$X1325)/A1324,"")</f>
        <v/>
      </c>
    </row>
    <row r="1325" spans="1:2" x14ac:dyDescent="0.25">
      <c r="A1325" t="e">
        <f>('Annual Return Data'!$M1326+'Annual Return Data'!$O1326)*Information!$D$10</f>
        <v>#VALUE!</v>
      </c>
      <c r="B1325" s="17" t="str">
        <f>IFERROR(($A1325-'Annual Return Data'!$X1326)/A1325,"")</f>
        <v/>
      </c>
    </row>
    <row r="1326" spans="1:2" x14ac:dyDescent="0.25">
      <c r="A1326" t="e">
        <f>('Annual Return Data'!$M1327+'Annual Return Data'!$O1327)*Information!$D$10</f>
        <v>#VALUE!</v>
      </c>
      <c r="B1326" s="17" t="str">
        <f>IFERROR(($A1326-'Annual Return Data'!$X1327)/A1326,"")</f>
        <v/>
      </c>
    </row>
    <row r="1327" spans="1:2" x14ac:dyDescent="0.25">
      <c r="A1327" t="e">
        <f>('Annual Return Data'!$M1328+'Annual Return Data'!$O1328)*Information!$D$10</f>
        <v>#VALUE!</v>
      </c>
      <c r="B1327" s="17" t="str">
        <f>IFERROR(($A1327-'Annual Return Data'!$X1328)/A1327,"")</f>
        <v/>
      </c>
    </row>
    <row r="1328" spans="1:2" x14ac:dyDescent="0.25">
      <c r="A1328" t="e">
        <f>('Annual Return Data'!$M1329+'Annual Return Data'!$O1329)*Information!$D$10</f>
        <v>#VALUE!</v>
      </c>
      <c r="B1328" s="17" t="str">
        <f>IFERROR(($A1328-'Annual Return Data'!$X1329)/A1328,"")</f>
        <v/>
      </c>
    </row>
    <row r="1329" spans="1:2" x14ac:dyDescent="0.25">
      <c r="A1329" t="e">
        <f>('Annual Return Data'!$M1330+'Annual Return Data'!$O1330)*Information!$D$10</f>
        <v>#VALUE!</v>
      </c>
      <c r="B1329" s="17" t="str">
        <f>IFERROR(($A1329-'Annual Return Data'!$X1330)/A1329,"")</f>
        <v/>
      </c>
    </row>
    <row r="1330" spans="1:2" x14ac:dyDescent="0.25">
      <c r="A1330" t="e">
        <f>('Annual Return Data'!$M1331+'Annual Return Data'!$O1331)*Information!$D$10</f>
        <v>#VALUE!</v>
      </c>
      <c r="B1330" s="17" t="str">
        <f>IFERROR(($A1330-'Annual Return Data'!$X1331)/A1330,"")</f>
        <v/>
      </c>
    </row>
    <row r="1331" spans="1:2" x14ac:dyDescent="0.25">
      <c r="A1331" t="e">
        <f>('Annual Return Data'!$M1332+'Annual Return Data'!$O1332)*Information!$D$10</f>
        <v>#VALUE!</v>
      </c>
      <c r="B1331" s="17" t="str">
        <f>IFERROR(($A1331-'Annual Return Data'!$X1332)/A1331,"")</f>
        <v/>
      </c>
    </row>
    <row r="1332" spans="1:2" x14ac:dyDescent="0.25">
      <c r="A1332" t="e">
        <f>('Annual Return Data'!$M1333+'Annual Return Data'!$O1333)*Information!$D$10</f>
        <v>#VALUE!</v>
      </c>
      <c r="B1332" s="17" t="str">
        <f>IFERROR(($A1332-'Annual Return Data'!$X1333)/A1332,"")</f>
        <v/>
      </c>
    </row>
    <row r="1333" spans="1:2" x14ac:dyDescent="0.25">
      <c r="A1333" t="e">
        <f>('Annual Return Data'!$M1334+'Annual Return Data'!$O1334)*Information!$D$10</f>
        <v>#VALUE!</v>
      </c>
      <c r="B1333" s="17" t="str">
        <f>IFERROR(($A1333-'Annual Return Data'!$X1334)/A1333,"")</f>
        <v/>
      </c>
    </row>
    <row r="1334" spans="1:2" x14ac:dyDescent="0.25">
      <c r="A1334" t="e">
        <f>('Annual Return Data'!$M1335+'Annual Return Data'!$O1335)*Information!$D$10</f>
        <v>#VALUE!</v>
      </c>
      <c r="B1334" s="17" t="str">
        <f>IFERROR(($A1334-'Annual Return Data'!$X1335)/A1334,"")</f>
        <v/>
      </c>
    </row>
    <row r="1335" spans="1:2" x14ac:dyDescent="0.25">
      <c r="A1335" t="e">
        <f>('Annual Return Data'!$M1336+'Annual Return Data'!$O1336)*Information!$D$10</f>
        <v>#VALUE!</v>
      </c>
      <c r="B1335" s="17" t="str">
        <f>IFERROR(($A1335-'Annual Return Data'!$X1336)/A1335,"")</f>
        <v/>
      </c>
    </row>
    <row r="1336" spans="1:2" x14ac:dyDescent="0.25">
      <c r="A1336" t="e">
        <f>('Annual Return Data'!$M1337+'Annual Return Data'!$O1337)*Information!$D$10</f>
        <v>#VALUE!</v>
      </c>
      <c r="B1336" s="17" t="str">
        <f>IFERROR(($A1336-'Annual Return Data'!$X1337)/A1336,"")</f>
        <v/>
      </c>
    </row>
    <row r="1337" spans="1:2" x14ac:dyDescent="0.25">
      <c r="A1337" t="e">
        <f>('Annual Return Data'!$M1338+'Annual Return Data'!$O1338)*Information!$D$10</f>
        <v>#VALUE!</v>
      </c>
      <c r="B1337" s="17" t="str">
        <f>IFERROR(($A1337-'Annual Return Data'!$X1338)/A1337,"")</f>
        <v/>
      </c>
    </row>
    <row r="1338" spans="1:2" x14ac:dyDescent="0.25">
      <c r="A1338" t="e">
        <f>('Annual Return Data'!$M1339+'Annual Return Data'!$O1339)*Information!$D$10</f>
        <v>#VALUE!</v>
      </c>
      <c r="B1338" s="17" t="str">
        <f>IFERROR(($A1338-'Annual Return Data'!$X1339)/A1338,"")</f>
        <v/>
      </c>
    </row>
    <row r="1339" spans="1:2" x14ac:dyDescent="0.25">
      <c r="A1339" t="e">
        <f>('Annual Return Data'!$M1340+'Annual Return Data'!$O1340)*Information!$D$10</f>
        <v>#VALUE!</v>
      </c>
      <c r="B1339" s="17" t="str">
        <f>IFERROR(($A1339-'Annual Return Data'!$X1340)/A1339,"")</f>
        <v/>
      </c>
    </row>
    <row r="1340" spans="1:2" x14ac:dyDescent="0.25">
      <c r="A1340" t="e">
        <f>('Annual Return Data'!$M1341+'Annual Return Data'!$O1341)*Information!$D$10</f>
        <v>#VALUE!</v>
      </c>
      <c r="B1340" s="17" t="str">
        <f>IFERROR(($A1340-'Annual Return Data'!$X1341)/A1340,"")</f>
        <v/>
      </c>
    </row>
    <row r="1341" spans="1:2" x14ac:dyDescent="0.25">
      <c r="A1341" t="e">
        <f>('Annual Return Data'!$M1342+'Annual Return Data'!$O1342)*Information!$D$10</f>
        <v>#VALUE!</v>
      </c>
      <c r="B1341" s="17" t="str">
        <f>IFERROR(($A1341-'Annual Return Data'!$X1342)/A1341,"")</f>
        <v/>
      </c>
    </row>
    <row r="1342" spans="1:2" x14ac:dyDescent="0.25">
      <c r="A1342" t="e">
        <f>('Annual Return Data'!$M1343+'Annual Return Data'!$O1343)*Information!$D$10</f>
        <v>#VALUE!</v>
      </c>
      <c r="B1342" s="17" t="str">
        <f>IFERROR(($A1342-'Annual Return Data'!$X1343)/A1342,"")</f>
        <v/>
      </c>
    </row>
    <row r="1343" spans="1:2" x14ac:dyDescent="0.25">
      <c r="A1343" t="e">
        <f>('Annual Return Data'!$M1344+'Annual Return Data'!$O1344)*Information!$D$10</f>
        <v>#VALUE!</v>
      </c>
      <c r="B1343" s="17" t="str">
        <f>IFERROR(($A1343-'Annual Return Data'!$X1344)/A1343,"")</f>
        <v/>
      </c>
    </row>
    <row r="1344" spans="1:2" x14ac:dyDescent="0.25">
      <c r="A1344" t="e">
        <f>('Annual Return Data'!$M1345+'Annual Return Data'!$O1345)*Information!$D$10</f>
        <v>#VALUE!</v>
      </c>
      <c r="B1344" s="17" t="str">
        <f>IFERROR(($A1344-'Annual Return Data'!$X1345)/A1344,"")</f>
        <v/>
      </c>
    </row>
    <row r="1345" spans="1:2" x14ac:dyDescent="0.25">
      <c r="A1345" t="e">
        <f>('Annual Return Data'!$M1346+'Annual Return Data'!$O1346)*Information!$D$10</f>
        <v>#VALUE!</v>
      </c>
      <c r="B1345" s="17" t="str">
        <f>IFERROR(($A1345-'Annual Return Data'!$X1346)/A1345,"")</f>
        <v/>
      </c>
    </row>
    <row r="1346" spans="1:2" x14ac:dyDescent="0.25">
      <c r="A1346" t="e">
        <f>('Annual Return Data'!$M1347+'Annual Return Data'!$O1347)*Information!$D$10</f>
        <v>#VALUE!</v>
      </c>
      <c r="B1346" s="17" t="str">
        <f>IFERROR(($A1346-'Annual Return Data'!$X1347)/A1346,"")</f>
        <v/>
      </c>
    </row>
    <row r="1347" spans="1:2" x14ac:dyDescent="0.25">
      <c r="A1347" t="e">
        <f>('Annual Return Data'!$M1348+'Annual Return Data'!$O1348)*Information!$D$10</f>
        <v>#VALUE!</v>
      </c>
      <c r="B1347" s="17" t="str">
        <f>IFERROR(($A1347-'Annual Return Data'!$X1348)/A1347,"")</f>
        <v/>
      </c>
    </row>
    <row r="1348" spans="1:2" x14ac:dyDescent="0.25">
      <c r="A1348" t="e">
        <f>('Annual Return Data'!$M1349+'Annual Return Data'!$O1349)*Information!$D$10</f>
        <v>#VALUE!</v>
      </c>
      <c r="B1348" s="17" t="str">
        <f>IFERROR(($A1348-'Annual Return Data'!$X1349)/A1348,"")</f>
        <v/>
      </c>
    </row>
    <row r="1349" spans="1:2" x14ac:dyDescent="0.25">
      <c r="A1349" t="e">
        <f>('Annual Return Data'!$M1350+'Annual Return Data'!$O1350)*Information!$D$10</f>
        <v>#VALUE!</v>
      </c>
      <c r="B1349" s="17" t="str">
        <f>IFERROR(($A1349-'Annual Return Data'!$X1350)/A1349,"")</f>
        <v/>
      </c>
    </row>
    <row r="1350" spans="1:2" x14ac:dyDescent="0.25">
      <c r="A1350" t="e">
        <f>('Annual Return Data'!$M1351+'Annual Return Data'!$O1351)*Information!$D$10</f>
        <v>#VALUE!</v>
      </c>
      <c r="B1350" s="17" t="str">
        <f>IFERROR(($A1350-'Annual Return Data'!$X1351)/A1350,"")</f>
        <v/>
      </c>
    </row>
    <row r="1351" spans="1:2" x14ac:dyDescent="0.25">
      <c r="A1351" t="e">
        <f>('Annual Return Data'!$M1352+'Annual Return Data'!$O1352)*Information!$D$10</f>
        <v>#VALUE!</v>
      </c>
      <c r="B1351" s="17" t="str">
        <f>IFERROR(($A1351-'Annual Return Data'!$X1352)/A1351,"")</f>
        <v/>
      </c>
    </row>
    <row r="1352" spans="1:2" x14ac:dyDescent="0.25">
      <c r="A1352" t="e">
        <f>('Annual Return Data'!$M1353+'Annual Return Data'!$O1353)*Information!$D$10</f>
        <v>#VALUE!</v>
      </c>
      <c r="B1352" s="17" t="str">
        <f>IFERROR(($A1352-'Annual Return Data'!$X1353)/A1352,"")</f>
        <v/>
      </c>
    </row>
    <row r="1353" spans="1:2" x14ac:dyDescent="0.25">
      <c r="A1353" t="e">
        <f>('Annual Return Data'!$M1354+'Annual Return Data'!$O1354)*Information!$D$10</f>
        <v>#VALUE!</v>
      </c>
      <c r="B1353" s="17" t="str">
        <f>IFERROR(($A1353-'Annual Return Data'!$X1354)/A1353,"")</f>
        <v/>
      </c>
    </row>
    <row r="1354" spans="1:2" x14ac:dyDescent="0.25">
      <c r="A1354" t="e">
        <f>('Annual Return Data'!$M1355+'Annual Return Data'!$O1355)*Information!$D$10</f>
        <v>#VALUE!</v>
      </c>
      <c r="B1354" s="17" t="str">
        <f>IFERROR(($A1354-'Annual Return Data'!$X1355)/A1354,"")</f>
        <v/>
      </c>
    </row>
    <row r="1355" spans="1:2" x14ac:dyDescent="0.25">
      <c r="A1355" t="e">
        <f>('Annual Return Data'!$M1356+'Annual Return Data'!$O1356)*Information!$D$10</f>
        <v>#VALUE!</v>
      </c>
      <c r="B1355" s="17" t="str">
        <f>IFERROR(($A1355-'Annual Return Data'!$X1356)/A1355,"")</f>
        <v/>
      </c>
    </row>
    <row r="1356" spans="1:2" x14ac:dyDescent="0.25">
      <c r="A1356" t="e">
        <f>('Annual Return Data'!$M1357+'Annual Return Data'!$O1357)*Information!$D$10</f>
        <v>#VALUE!</v>
      </c>
      <c r="B1356" s="17" t="str">
        <f>IFERROR(($A1356-'Annual Return Data'!$X1357)/A1356,"")</f>
        <v/>
      </c>
    </row>
    <row r="1357" spans="1:2" x14ac:dyDescent="0.25">
      <c r="A1357" t="e">
        <f>('Annual Return Data'!$M1358+'Annual Return Data'!$O1358)*Information!$D$10</f>
        <v>#VALUE!</v>
      </c>
      <c r="B1357" s="17" t="str">
        <f>IFERROR(($A1357-'Annual Return Data'!$X1358)/A1357,"")</f>
        <v/>
      </c>
    </row>
    <row r="1358" spans="1:2" x14ac:dyDescent="0.25">
      <c r="A1358" t="e">
        <f>('Annual Return Data'!$M1359+'Annual Return Data'!$O1359)*Information!$D$10</f>
        <v>#VALUE!</v>
      </c>
      <c r="B1358" s="17" t="str">
        <f>IFERROR(($A1358-'Annual Return Data'!$X1359)/A1358,"")</f>
        <v/>
      </c>
    </row>
    <row r="1359" spans="1:2" x14ac:dyDescent="0.25">
      <c r="A1359" t="e">
        <f>('Annual Return Data'!$M1360+'Annual Return Data'!$O1360)*Information!$D$10</f>
        <v>#VALUE!</v>
      </c>
      <c r="B1359" s="17" t="str">
        <f>IFERROR(($A1359-'Annual Return Data'!$X1360)/A1359,"")</f>
        <v/>
      </c>
    </row>
    <row r="1360" spans="1:2" x14ac:dyDescent="0.25">
      <c r="A1360" t="e">
        <f>('Annual Return Data'!$M1361+'Annual Return Data'!$O1361)*Information!$D$10</f>
        <v>#VALUE!</v>
      </c>
      <c r="B1360" s="17" t="str">
        <f>IFERROR(($A1360-'Annual Return Data'!$X1361)/A1360,"")</f>
        <v/>
      </c>
    </row>
    <row r="1361" spans="1:2" x14ac:dyDescent="0.25">
      <c r="A1361" t="e">
        <f>('Annual Return Data'!$M1362+'Annual Return Data'!$O1362)*Information!$D$10</f>
        <v>#VALUE!</v>
      </c>
      <c r="B1361" s="17" t="str">
        <f>IFERROR(($A1361-'Annual Return Data'!$X1362)/A1361,"")</f>
        <v/>
      </c>
    </row>
    <row r="1362" spans="1:2" x14ac:dyDescent="0.25">
      <c r="A1362" t="e">
        <f>('Annual Return Data'!$M1363+'Annual Return Data'!$O1363)*Information!$D$10</f>
        <v>#VALUE!</v>
      </c>
      <c r="B1362" s="17" t="str">
        <f>IFERROR(($A1362-'Annual Return Data'!$X1363)/A1362,"")</f>
        <v/>
      </c>
    </row>
    <row r="1363" spans="1:2" x14ac:dyDescent="0.25">
      <c r="A1363" t="e">
        <f>('Annual Return Data'!$M1364+'Annual Return Data'!$O1364)*Information!$D$10</f>
        <v>#VALUE!</v>
      </c>
      <c r="B1363" s="17" t="str">
        <f>IFERROR(($A1363-'Annual Return Data'!$X1364)/A1363,"")</f>
        <v/>
      </c>
    </row>
    <row r="1364" spans="1:2" x14ac:dyDescent="0.25">
      <c r="A1364" t="e">
        <f>('Annual Return Data'!$M1365+'Annual Return Data'!$O1365)*Information!$D$10</f>
        <v>#VALUE!</v>
      </c>
      <c r="B1364" s="17" t="str">
        <f>IFERROR(($A1364-'Annual Return Data'!$X1365)/A1364,"")</f>
        <v/>
      </c>
    </row>
    <row r="1365" spans="1:2" x14ac:dyDescent="0.25">
      <c r="A1365" t="e">
        <f>('Annual Return Data'!$M1366+'Annual Return Data'!$O1366)*Information!$D$10</f>
        <v>#VALUE!</v>
      </c>
      <c r="B1365" s="17" t="str">
        <f>IFERROR(($A1365-'Annual Return Data'!$X1366)/A1365,"")</f>
        <v/>
      </c>
    </row>
    <row r="1366" spans="1:2" x14ac:dyDescent="0.25">
      <c r="A1366" t="e">
        <f>('Annual Return Data'!$M1367+'Annual Return Data'!$O1367)*Information!$D$10</f>
        <v>#VALUE!</v>
      </c>
      <c r="B1366" s="17" t="str">
        <f>IFERROR(($A1366-'Annual Return Data'!$X1367)/A1366,"")</f>
        <v/>
      </c>
    </row>
    <row r="1367" spans="1:2" x14ac:dyDescent="0.25">
      <c r="A1367" t="e">
        <f>('Annual Return Data'!$M1368+'Annual Return Data'!$O1368)*Information!$D$10</f>
        <v>#VALUE!</v>
      </c>
      <c r="B1367" s="17" t="str">
        <f>IFERROR(($A1367-'Annual Return Data'!$X1368)/A1367,"")</f>
        <v/>
      </c>
    </row>
    <row r="1368" spans="1:2" x14ac:dyDescent="0.25">
      <c r="A1368" t="e">
        <f>('Annual Return Data'!$M1369+'Annual Return Data'!$O1369)*Information!$D$10</f>
        <v>#VALUE!</v>
      </c>
      <c r="B1368" s="17" t="str">
        <f>IFERROR(($A1368-'Annual Return Data'!$X1369)/A1368,"")</f>
        <v/>
      </c>
    </row>
    <row r="1369" spans="1:2" x14ac:dyDescent="0.25">
      <c r="A1369" t="e">
        <f>('Annual Return Data'!$M1370+'Annual Return Data'!$O1370)*Information!$D$10</f>
        <v>#VALUE!</v>
      </c>
      <c r="B1369" s="17" t="str">
        <f>IFERROR(($A1369-'Annual Return Data'!$X1370)/A1369,"")</f>
        <v/>
      </c>
    </row>
    <row r="1370" spans="1:2" x14ac:dyDescent="0.25">
      <c r="A1370" t="e">
        <f>('Annual Return Data'!$M1371+'Annual Return Data'!$O1371)*Information!$D$10</f>
        <v>#VALUE!</v>
      </c>
      <c r="B1370" s="17" t="str">
        <f>IFERROR(($A1370-'Annual Return Data'!$X1371)/A1370,"")</f>
        <v/>
      </c>
    </row>
    <row r="1371" spans="1:2" x14ac:dyDescent="0.25">
      <c r="A1371" t="e">
        <f>('Annual Return Data'!$M1372+'Annual Return Data'!$O1372)*Information!$D$10</f>
        <v>#VALUE!</v>
      </c>
      <c r="B1371" s="17" t="str">
        <f>IFERROR(($A1371-'Annual Return Data'!$X1372)/A1371,"")</f>
        <v/>
      </c>
    </row>
    <row r="1372" spans="1:2" x14ac:dyDescent="0.25">
      <c r="A1372" t="e">
        <f>('Annual Return Data'!$M1373+'Annual Return Data'!$O1373)*Information!$D$10</f>
        <v>#VALUE!</v>
      </c>
      <c r="B1372" s="17" t="str">
        <f>IFERROR(($A1372-'Annual Return Data'!$X1373)/A1372,"")</f>
        <v/>
      </c>
    </row>
    <row r="1373" spans="1:2" x14ac:dyDescent="0.25">
      <c r="A1373" t="e">
        <f>('Annual Return Data'!$M1374+'Annual Return Data'!$O1374)*Information!$D$10</f>
        <v>#VALUE!</v>
      </c>
      <c r="B1373" s="17" t="str">
        <f>IFERROR(($A1373-'Annual Return Data'!$X1374)/A1373,"")</f>
        <v/>
      </c>
    </row>
    <row r="1374" spans="1:2" x14ac:dyDescent="0.25">
      <c r="A1374" t="e">
        <f>('Annual Return Data'!$M1375+'Annual Return Data'!$O1375)*Information!$D$10</f>
        <v>#VALUE!</v>
      </c>
      <c r="B1374" s="17" t="str">
        <f>IFERROR(($A1374-'Annual Return Data'!$X1375)/A1374,"")</f>
        <v/>
      </c>
    </row>
    <row r="1375" spans="1:2" x14ac:dyDescent="0.25">
      <c r="A1375" t="e">
        <f>('Annual Return Data'!$M1376+'Annual Return Data'!$O1376)*Information!$D$10</f>
        <v>#VALUE!</v>
      </c>
      <c r="B1375" s="17" t="str">
        <f>IFERROR(($A1375-'Annual Return Data'!$X1376)/A1375,"")</f>
        <v/>
      </c>
    </row>
    <row r="1376" spans="1:2" x14ac:dyDescent="0.25">
      <c r="A1376" t="e">
        <f>('Annual Return Data'!$M1377+'Annual Return Data'!$O1377)*Information!$D$10</f>
        <v>#VALUE!</v>
      </c>
      <c r="B1376" s="17" t="str">
        <f>IFERROR(($A1376-'Annual Return Data'!$X1377)/A1376,"")</f>
        <v/>
      </c>
    </row>
    <row r="1377" spans="1:2" x14ac:dyDescent="0.25">
      <c r="A1377" t="e">
        <f>('Annual Return Data'!$M1378+'Annual Return Data'!$O1378)*Information!$D$10</f>
        <v>#VALUE!</v>
      </c>
      <c r="B1377" s="17" t="str">
        <f>IFERROR(($A1377-'Annual Return Data'!$X1378)/A1377,"")</f>
        <v/>
      </c>
    </row>
    <row r="1378" spans="1:2" x14ac:dyDescent="0.25">
      <c r="A1378" t="e">
        <f>('Annual Return Data'!$M1379+'Annual Return Data'!$O1379)*Information!$D$10</f>
        <v>#VALUE!</v>
      </c>
      <c r="B1378" s="17" t="str">
        <f>IFERROR(($A1378-'Annual Return Data'!$X1379)/A1378,"")</f>
        <v/>
      </c>
    </row>
    <row r="1379" spans="1:2" x14ac:dyDescent="0.25">
      <c r="A1379" t="e">
        <f>('Annual Return Data'!$M1380+'Annual Return Data'!$O1380)*Information!$D$10</f>
        <v>#VALUE!</v>
      </c>
      <c r="B1379" s="17" t="str">
        <f>IFERROR(($A1379-'Annual Return Data'!$X1380)/A1379,"")</f>
        <v/>
      </c>
    </row>
    <row r="1380" spans="1:2" x14ac:dyDescent="0.25">
      <c r="A1380" t="e">
        <f>('Annual Return Data'!$M1381+'Annual Return Data'!$O1381)*Information!$D$10</f>
        <v>#VALUE!</v>
      </c>
      <c r="B1380" s="17" t="str">
        <f>IFERROR(($A1380-'Annual Return Data'!$X1381)/A1380,"")</f>
        <v/>
      </c>
    </row>
    <row r="1381" spans="1:2" x14ac:dyDescent="0.25">
      <c r="A1381" t="e">
        <f>('Annual Return Data'!$M1382+'Annual Return Data'!$O1382)*Information!$D$10</f>
        <v>#VALUE!</v>
      </c>
      <c r="B1381" s="17" t="str">
        <f>IFERROR(($A1381-'Annual Return Data'!$X1382)/A1381,"")</f>
        <v/>
      </c>
    </row>
    <row r="1382" spans="1:2" x14ac:dyDescent="0.25">
      <c r="A1382" t="e">
        <f>('Annual Return Data'!$M1383+'Annual Return Data'!$O1383)*Information!$D$10</f>
        <v>#VALUE!</v>
      </c>
      <c r="B1382" s="17" t="str">
        <f>IFERROR(($A1382-'Annual Return Data'!$X1383)/A1382,"")</f>
        <v/>
      </c>
    </row>
    <row r="1383" spans="1:2" x14ac:dyDescent="0.25">
      <c r="A1383" t="e">
        <f>('Annual Return Data'!$M1384+'Annual Return Data'!$O1384)*Information!$D$10</f>
        <v>#VALUE!</v>
      </c>
      <c r="B1383" s="17" t="str">
        <f>IFERROR(($A1383-'Annual Return Data'!$X1384)/A1383,"")</f>
        <v/>
      </c>
    </row>
    <row r="1384" spans="1:2" x14ac:dyDescent="0.25">
      <c r="A1384" t="e">
        <f>('Annual Return Data'!$M1385+'Annual Return Data'!$O1385)*Information!$D$10</f>
        <v>#VALUE!</v>
      </c>
      <c r="B1384" s="17" t="str">
        <f>IFERROR(($A1384-'Annual Return Data'!$X1385)/A1384,"")</f>
        <v/>
      </c>
    </row>
    <row r="1385" spans="1:2" x14ac:dyDescent="0.25">
      <c r="A1385" t="e">
        <f>('Annual Return Data'!$M1386+'Annual Return Data'!$O1386)*Information!$D$10</f>
        <v>#VALUE!</v>
      </c>
      <c r="B1385" s="17" t="str">
        <f>IFERROR(($A1385-'Annual Return Data'!$X1386)/A1385,"")</f>
        <v/>
      </c>
    </row>
    <row r="1386" spans="1:2" x14ac:dyDescent="0.25">
      <c r="A1386" t="e">
        <f>('Annual Return Data'!$M1387+'Annual Return Data'!$O1387)*Information!$D$10</f>
        <v>#VALUE!</v>
      </c>
      <c r="B1386" s="17" t="str">
        <f>IFERROR(($A1386-'Annual Return Data'!$X1387)/A1386,"")</f>
        <v/>
      </c>
    </row>
    <row r="1387" spans="1:2" x14ac:dyDescent="0.25">
      <c r="A1387" t="e">
        <f>('Annual Return Data'!$M1388+'Annual Return Data'!$O1388)*Information!$D$10</f>
        <v>#VALUE!</v>
      </c>
      <c r="B1387" s="17" t="str">
        <f>IFERROR(($A1387-'Annual Return Data'!$X1388)/A1387,"")</f>
        <v/>
      </c>
    </row>
    <row r="1388" spans="1:2" x14ac:dyDescent="0.25">
      <c r="A1388" t="e">
        <f>('Annual Return Data'!$M1389+'Annual Return Data'!$O1389)*Information!$D$10</f>
        <v>#VALUE!</v>
      </c>
      <c r="B1388" s="17" t="str">
        <f>IFERROR(($A1388-'Annual Return Data'!$X1389)/A1388,"")</f>
        <v/>
      </c>
    </row>
    <row r="1389" spans="1:2" x14ac:dyDescent="0.25">
      <c r="A1389" t="e">
        <f>('Annual Return Data'!$M1390+'Annual Return Data'!$O1390)*Information!$D$10</f>
        <v>#VALUE!</v>
      </c>
      <c r="B1389" s="17" t="str">
        <f>IFERROR(($A1389-'Annual Return Data'!$X1390)/A1389,"")</f>
        <v/>
      </c>
    </row>
    <row r="1390" spans="1:2" x14ac:dyDescent="0.25">
      <c r="A1390" t="e">
        <f>('Annual Return Data'!$M1391+'Annual Return Data'!$O1391)*Information!$D$10</f>
        <v>#VALUE!</v>
      </c>
      <c r="B1390" s="17" t="str">
        <f>IFERROR(($A1390-'Annual Return Data'!$X1391)/A1390,"")</f>
        <v/>
      </c>
    </row>
    <row r="1391" spans="1:2" x14ac:dyDescent="0.25">
      <c r="A1391" t="e">
        <f>('Annual Return Data'!$M1392+'Annual Return Data'!$O1392)*Information!$D$10</f>
        <v>#VALUE!</v>
      </c>
      <c r="B1391" s="17" t="str">
        <f>IFERROR(($A1391-'Annual Return Data'!$X1392)/A1391,"")</f>
        <v/>
      </c>
    </row>
    <row r="1392" spans="1:2" x14ac:dyDescent="0.25">
      <c r="A1392" t="e">
        <f>('Annual Return Data'!$M1393+'Annual Return Data'!$O1393)*Information!$D$10</f>
        <v>#VALUE!</v>
      </c>
      <c r="B1392" s="17" t="str">
        <f>IFERROR(($A1392-'Annual Return Data'!$X1393)/A1392,"")</f>
        <v/>
      </c>
    </row>
    <row r="1393" spans="1:2" x14ac:dyDescent="0.25">
      <c r="A1393" t="e">
        <f>('Annual Return Data'!$M1394+'Annual Return Data'!$O1394)*Information!$D$10</f>
        <v>#VALUE!</v>
      </c>
      <c r="B1393" s="17" t="str">
        <f>IFERROR(($A1393-'Annual Return Data'!$X1394)/A1393,"")</f>
        <v/>
      </c>
    </row>
    <row r="1394" spans="1:2" x14ac:dyDescent="0.25">
      <c r="A1394" t="e">
        <f>('Annual Return Data'!$M1395+'Annual Return Data'!$O1395)*Information!$D$10</f>
        <v>#VALUE!</v>
      </c>
      <c r="B1394" s="17" t="str">
        <f>IFERROR(($A1394-'Annual Return Data'!$X1395)/A1394,"")</f>
        <v/>
      </c>
    </row>
    <row r="1395" spans="1:2" x14ac:dyDescent="0.25">
      <c r="A1395" t="e">
        <f>('Annual Return Data'!$M1396+'Annual Return Data'!$O1396)*Information!$D$10</f>
        <v>#VALUE!</v>
      </c>
      <c r="B1395" s="17" t="str">
        <f>IFERROR(($A1395-'Annual Return Data'!$X1396)/A1395,"")</f>
        <v/>
      </c>
    </row>
    <row r="1396" spans="1:2" x14ac:dyDescent="0.25">
      <c r="A1396" t="e">
        <f>('Annual Return Data'!$M1397+'Annual Return Data'!$O1397)*Information!$D$10</f>
        <v>#VALUE!</v>
      </c>
      <c r="B1396" s="17" t="str">
        <f>IFERROR(($A1396-'Annual Return Data'!$X1397)/A1396,"")</f>
        <v/>
      </c>
    </row>
    <row r="1397" spans="1:2" x14ac:dyDescent="0.25">
      <c r="A1397" t="e">
        <f>('Annual Return Data'!$M1398+'Annual Return Data'!$O1398)*Information!$D$10</f>
        <v>#VALUE!</v>
      </c>
      <c r="B1397" s="17" t="str">
        <f>IFERROR(($A1397-'Annual Return Data'!$X1398)/A1397,"")</f>
        <v/>
      </c>
    </row>
    <row r="1398" spans="1:2" x14ac:dyDescent="0.25">
      <c r="A1398" t="e">
        <f>('Annual Return Data'!$M1399+'Annual Return Data'!$O1399)*Information!$D$10</f>
        <v>#VALUE!</v>
      </c>
      <c r="B1398" s="17" t="str">
        <f>IFERROR(($A1398-'Annual Return Data'!$X1399)/A1398,"")</f>
        <v/>
      </c>
    </row>
    <row r="1399" spans="1:2" x14ac:dyDescent="0.25">
      <c r="A1399" t="e">
        <f>('Annual Return Data'!$M1400+'Annual Return Data'!$O1400)*Information!$D$10</f>
        <v>#VALUE!</v>
      </c>
      <c r="B1399" s="17" t="str">
        <f>IFERROR(($A1399-'Annual Return Data'!$X1400)/A1399,"")</f>
        <v/>
      </c>
    </row>
    <row r="1400" spans="1:2" x14ac:dyDescent="0.25">
      <c r="A1400" t="e">
        <f>('Annual Return Data'!$M1401+'Annual Return Data'!$O1401)*Information!$D$10</f>
        <v>#VALUE!</v>
      </c>
      <c r="B1400" s="17" t="str">
        <f>IFERROR(($A1400-'Annual Return Data'!$X1401)/A1400,"")</f>
        <v/>
      </c>
    </row>
    <row r="1401" spans="1:2" x14ac:dyDescent="0.25">
      <c r="A1401" t="e">
        <f>('Annual Return Data'!$M1402+'Annual Return Data'!$O1402)*Information!$D$10</f>
        <v>#VALUE!</v>
      </c>
      <c r="B1401" s="17" t="str">
        <f>IFERROR(($A1401-'Annual Return Data'!$X1402)/A1401,"")</f>
        <v/>
      </c>
    </row>
    <row r="1402" spans="1:2" x14ac:dyDescent="0.25">
      <c r="A1402" t="e">
        <f>('Annual Return Data'!$M1403+'Annual Return Data'!$O1403)*Information!$D$10</f>
        <v>#VALUE!</v>
      </c>
      <c r="B1402" s="17" t="str">
        <f>IFERROR(($A1402-'Annual Return Data'!$X1403)/A1402,"")</f>
        <v/>
      </c>
    </row>
    <row r="1403" spans="1:2" x14ac:dyDescent="0.25">
      <c r="A1403" t="e">
        <f>('Annual Return Data'!$M1404+'Annual Return Data'!$O1404)*Information!$D$10</f>
        <v>#VALUE!</v>
      </c>
      <c r="B1403" s="17" t="str">
        <f>IFERROR(($A1403-'Annual Return Data'!$X1404)/A1403,"")</f>
        <v/>
      </c>
    </row>
    <row r="1404" spans="1:2" x14ac:dyDescent="0.25">
      <c r="A1404" t="e">
        <f>('Annual Return Data'!$M1405+'Annual Return Data'!$O1405)*Information!$D$10</f>
        <v>#VALUE!</v>
      </c>
      <c r="B1404" s="17" t="str">
        <f>IFERROR(($A1404-'Annual Return Data'!$X1405)/A1404,"")</f>
        <v/>
      </c>
    </row>
    <row r="1405" spans="1:2" x14ac:dyDescent="0.25">
      <c r="A1405" t="e">
        <f>('Annual Return Data'!$M1406+'Annual Return Data'!$O1406)*Information!$D$10</f>
        <v>#VALUE!</v>
      </c>
      <c r="B1405" s="17" t="str">
        <f>IFERROR(($A1405-'Annual Return Data'!$X1406)/A1405,"")</f>
        <v/>
      </c>
    </row>
    <row r="1406" spans="1:2" x14ac:dyDescent="0.25">
      <c r="A1406" t="e">
        <f>('Annual Return Data'!$M1407+'Annual Return Data'!$O1407)*Information!$D$10</f>
        <v>#VALUE!</v>
      </c>
      <c r="B1406" s="17" t="str">
        <f>IFERROR(($A1406-'Annual Return Data'!$X1407)/A1406,"")</f>
        <v/>
      </c>
    </row>
    <row r="1407" spans="1:2" x14ac:dyDescent="0.25">
      <c r="A1407" t="e">
        <f>('Annual Return Data'!$M1408+'Annual Return Data'!$O1408)*Information!$D$10</f>
        <v>#VALUE!</v>
      </c>
      <c r="B1407" s="17" t="str">
        <f>IFERROR(($A1407-'Annual Return Data'!$X1408)/A1407,"")</f>
        <v/>
      </c>
    </row>
    <row r="1408" spans="1:2" x14ac:dyDescent="0.25">
      <c r="A1408" t="e">
        <f>('Annual Return Data'!$M1409+'Annual Return Data'!$O1409)*Information!$D$10</f>
        <v>#VALUE!</v>
      </c>
      <c r="B1408" s="17" t="str">
        <f>IFERROR(($A1408-'Annual Return Data'!$X1409)/A1408,"")</f>
        <v/>
      </c>
    </row>
    <row r="1409" spans="1:2" x14ac:dyDescent="0.25">
      <c r="A1409" t="e">
        <f>('Annual Return Data'!$M1410+'Annual Return Data'!$O1410)*Information!$D$10</f>
        <v>#VALUE!</v>
      </c>
      <c r="B1409" s="17" t="str">
        <f>IFERROR(($A1409-'Annual Return Data'!$X1410)/A1409,"")</f>
        <v/>
      </c>
    </row>
    <row r="1410" spans="1:2" x14ac:dyDescent="0.25">
      <c r="A1410" t="e">
        <f>('Annual Return Data'!$M1411+'Annual Return Data'!$O1411)*Information!$D$10</f>
        <v>#VALUE!</v>
      </c>
      <c r="B1410" s="17" t="str">
        <f>IFERROR(($A1410-'Annual Return Data'!$X1411)/A1410,"")</f>
        <v/>
      </c>
    </row>
    <row r="1411" spans="1:2" x14ac:dyDescent="0.25">
      <c r="A1411" t="e">
        <f>('Annual Return Data'!$M1412+'Annual Return Data'!$O1412)*Information!$D$10</f>
        <v>#VALUE!</v>
      </c>
      <c r="B1411" s="17" t="str">
        <f>IFERROR(($A1411-'Annual Return Data'!$X1412)/A1411,"")</f>
        <v/>
      </c>
    </row>
    <row r="1412" spans="1:2" x14ac:dyDescent="0.25">
      <c r="A1412" t="e">
        <f>('Annual Return Data'!$M1413+'Annual Return Data'!$O1413)*Information!$D$10</f>
        <v>#VALUE!</v>
      </c>
      <c r="B1412" s="17" t="str">
        <f>IFERROR(($A1412-'Annual Return Data'!$X1413)/A1412,"")</f>
        <v/>
      </c>
    </row>
    <row r="1413" spans="1:2" x14ac:dyDescent="0.25">
      <c r="A1413" t="e">
        <f>('Annual Return Data'!$M1414+'Annual Return Data'!$O1414)*Information!$D$10</f>
        <v>#VALUE!</v>
      </c>
      <c r="B1413" s="17" t="str">
        <f>IFERROR(($A1413-'Annual Return Data'!$X1414)/A1413,"")</f>
        <v/>
      </c>
    </row>
    <row r="1414" spans="1:2" x14ac:dyDescent="0.25">
      <c r="A1414" t="e">
        <f>('Annual Return Data'!$M1415+'Annual Return Data'!$O1415)*Information!$D$10</f>
        <v>#VALUE!</v>
      </c>
      <c r="B1414" s="17" t="str">
        <f>IFERROR(($A1414-'Annual Return Data'!$X1415)/A1414,"")</f>
        <v/>
      </c>
    </row>
    <row r="1415" spans="1:2" x14ac:dyDescent="0.25">
      <c r="A1415" t="e">
        <f>('Annual Return Data'!$M1416+'Annual Return Data'!$O1416)*Information!$D$10</f>
        <v>#VALUE!</v>
      </c>
      <c r="B1415" s="17" t="str">
        <f>IFERROR(($A1415-'Annual Return Data'!$X1416)/A1415,"")</f>
        <v/>
      </c>
    </row>
    <row r="1416" spans="1:2" x14ac:dyDescent="0.25">
      <c r="A1416" t="e">
        <f>('Annual Return Data'!$M1417+'Annual Return Data'!$O1417)*Information!$D$10</f>
        <v>#VALUE!</v>
      </c>
      <c r="B1416" s="17" t="str">
        <f>IFERROR(($A1416-'Annual Return Data'!$X1417)/A1416,"")</f>
        <v/>
      </c>
    </row>
    <row r="1417" spans="1:2" x14ac:dyDescent="0.25">
      <c r="A1417" t="e">
        <f>('Annual Return Data'!$M1418+'Annual Return Data'!$O1418)*Information!$D$10</f>
        <v>#VALUE!</v>
      </c>
      <c r="B1417" s="17" t="str">
        <f>IFERROR(($A1417-'Annual Return Data'!$X1418)/A1417,"")</f>
        <v/>
      </c>
    </row>
    <row r="1418" spans="1:2" x14ac:dyDescent="0.25">
      <c r="A1418" t="e">
        <f>('Annual Return Data'!$M1419+'Annual Return Data'!$O1419)*Information!$D$10</f>
        <v>#VALUE!</v>
      </c>
      <c r="B1418" s="17" t="str">
        <f>IFERROR(($A1418-'Annual Return Data'!$X1419)/A1418,"")</f>
        <v/>
      </c>
    </row>
    <row r="1419" spans="1:2" x14ac:dyDescent="0.25">
      <c r="A1419" t="e">
        <f>('Annual Return Data'!$M1420+'Annual Return Data'!$O1420)*Information!$D$10</f>
        <v>#VALUE!</v>
      </c>
      <c r="B1419" s="17" t="str">
        <f>IFERROR(($A1419-'Annual Return Data'!$X1420)/A1419,"")</f>
        <v/>
      </c>
    </row>
    <row r="1420" spans="1:2" x14ac:dyDescent="0.25">
      <c r="A1420" t="e">
        <f>('Annual Return Data'!$M1421+'Annual Return Data'!$O1421)*Information!$D$10</f>
        <v>#VALUE!</v>
      </c>
      <c r="B1420" s="17" t="str">
        <f>IFERROR(($A1420-'Annual Return Data'!$X1421)/A1420,"")</f>
        <v/>
      </c>
    </row>
    <row r="1421" spans="1:2" x14ac:dyDescent="0.25">
      <c r="A1421" t="e">
        <f>('Annual Return Data'!$M1422+'Annual Return Data'!$O1422)*Information!$D$10</f>
        <v>#VALUE!</v>
      </c>
      <c r="B1421" s="17" t="str">
        <f>IFERROR(($A1421-'Annual Return Data'!$X1422)/A1421,"")</f>
        <v/>
      </c>
    </row>
    <row r="1422" spans="1:2" x14ac:dyDescent="0.25">
      <c r="A1422" t="e">
        <f>('Annual Return Data'!$M1423+'Annual Return Data'!$O1423)*Information!$D$10</f>
        <v>#VALUE!</v>
      </c>
      <c r="B1422" s="17" t="str">
        <f>IFERROR(($A1422-'Annual Return Data'!$X1423)/A1422,"")</f>
        <v/>
      </c>
    </row>
    <row r="1423" spans="1:2" x14ac:dyDescent="0.25">
      <c r="A1423" t="e">
        <f>('Annual Return Data'!$M1424+'Annual Return Data'!$O1424)*Information!$D$10</f>
        <v>#VALUE!</v>
      </c>
      <c r="B1423" s="17" t="str">
        <f>IFERROR(($A1423-'Annual Return Data'!$X1424)/A1423,"")</f>
        <v/>
      </c>
    </row>
    <row r="1424" spans="1:2" x14ac:dyDescent="0.25">
      <c r="A1424" t="e">
        <f>('Annual Return Data'!$M1425+'Annual Return Data'!$O1425)*Information!$D$10</f>
        <v>#VALUE!</v>
      </c>
      <c r="B1424" s="17" t="str">
        <f>IFERROR(($A1424-'Annual Return Data'!$X1425)/A1424,"")</f>
        <v/>
      </c>
    </row>
    <row r="1425" spans="1:2" x14ac:dyDescent="0.25">
      <c r="A1425" t="e">
        <f>('Annual Return Data'!$M1426+'Annual Return Data'!$O1426)*Information!$D$10</f>
        <v>#VALUE!</v>
      </c>
      <c r="B1425" s="17" t="str">
        <f>IFERROR(($A1425-'Annual Return Data'!$X1426)/A1425,"")</f>
        <v/>
      </c>
    </row>
    <row r="1426" spans="1:2" x14ac:dyDescent="0.25">
      <c r="A1426" t="e">
        <f>('Annual Return Data'!$M1427+'Annual Return Data'!$O1427)*Information!$D$10</f>
        <v>#VALUE!</v>
      </c>
      <c r="B1426" s="17" t="str">
        <f>IFERROR(($A1426-'Annual Return Data'!$X1427)/A1426,"")</f>
        <v/>
      </c>
    </row>
    <row r="1427" spans="1:2" x14ac:dyDescent="0.25">
      <c r="A1427" t="e">
        <f>('Annual Return Data'!$M1428+'Annual Return Data'!$O1428)*Information!$D$10</f>
        <v>#VALUE!</v>
      </c>
      <c r="B1427" s="17" t="str">
        <f>IFERROR(($A1427-'Annual Return Data'!$X1428)/A1427,"")</f>
        <v/>
      </c>
    </row>
    <row r="1428" spans="1:2" x14ac:dyDescent="0.25">
      <c r="A1428" t="e">
        <f>('Annual Return Data'!$M1429+'Annual Return Data'!$O1429)*Information!$D$10</f>
        <v>#VALUE!</v>
      </c>
      <c r="B1428" s="17" t="str">
        <f>IFERROR(($A1428-'Annual Return Data'!$X1429)/A1428,"")</f>
        <v/>
      </c>
    </row>
    <row r="1429" spans="1:2" x14ac:dyDescent="0.25">
      <c r="A1429" t="e">
        <f>('Annual Return Data'!$M1430+'Annual Return Data'!$O1430)*Information!$D$10</f>
        <v>#VALUE!</v>
      </c>
      <c r="B1429" s="17" t="str">
        <f>IFERROR(($A1429-'Annual Return Data'!$X1430)/A1429,"")</f>
        <v/>
      </c>
    </row>
    <row r="1430" spans="1:2" x14ac:dyDescent="0.25">
      <c r="A1430" t="e">
        <f>('Annual Return Data'!$M1431+'Annual Return Data'!$O1431)*Information!$D$10</f>
        <v>#VALUE!</v>
      </c>
      <c r="B1430" s="17" t="str">
        <f>IFERROR(($A1430-'Annual Return Data'!$X1431)/A1430,"")</f>
        <v/>
      </c>
    </row>
    <row r="1431" spans="1:2" x14ac:dyDescent="0.25">
      <c r="A1431" t="e">
        <f>('Annual Return Data'!$M1432+'Annual Return Data'!$O1432)*Information!$D$10</f>
        <v>#VALUE!</v>
      </c>
      <c r="B1431" s="17" t="str">
        <f>IFERROR(($A1431-'Annual Return Data'!$X1432)/A1431,"")</f>
        <v/>
      </c>
    </row>
    <row r="1432" spans="1:2" x14ac:dyDescent="0.25">
      <c r="A1432" t="e">
        <f>('Annual Return Data'!$M1433+'Annual Return Data'!$O1433)*Information!$D$10</f>
        <v>#VALUE!</v>
      </c>
      <c r="B1432" s="17" t="str">
        <f>IFERROR(($A1432-'Annual Return Data'!$X1433)/A1432,"")</f>
        <v/>
      </c>
    </row>
    <row r="1433" spans="1:2" x14ac:dyDescent="0.25">
      <c r="A1433" t="e">
        <f>('Annual Return Data'!$M1434+'Annual Return Data'!$O1434)*Information!$D$10</f>
        <v>#VALUE!</v>
      </c>
      <c r="B1433" s="17" t="str">
        <f>IFERROR(($A1433-'Annual Return Data'!$X1434)/A1433,"")</f>
        <v/>
      </c>
    </row>
    <row r="1434" spans="1:2" x14ac:dyDescent="0.25">
      <c r="A1434" t="e">
        <f>('Annual Return Data'!$M1435+'Annual Return Data'!$O1435)*Information!$D$10</f>
        <v>#VALUE!</v>
      </c>
      <c r="B1434" s="17" t="str">
        <f>IFERROR(($A1434-'Annual Return Data'!$X1435)/A1434,"")</f>
        <v/>
      </c>
    </row>
    <row r="1435" spans="1:2" x14ac:dyDescent="0.25">
      <c r="A1435" t="e">
        <f>('Annual Return Data'!$M1436+'Annual Return Data'!$O1436)*Information!$D$10</f>
        <v>#VALUE!</v>
      </c>
      <c r="B1435" s="17" t="str">
        <f>IFERROR(($A1435-'Annual Return Data'!$X1436)/A1435,"")</f>
        <v/>
      </c>
    </row>
    <row r="1436" spans="1:2" x14ac:dyDescent="0.25">
      <c r="A1436" t="e">
        <f>('Annual Return Data'!$M1437+'Annual Return Data'!$O1437)*Information!$D$10</f>
        <v>#VALUE!</v>
      </c>
      <c r="B1436" s="17" t="str">
        <f>IFERROR(($A1436-'Annual Return Data'!$X1437)/A1436,"")</f>
        <v/>
      </c>
    </row>
    <row r="1437" spans="1:2" x14ac:dyDescent="0.25">
      <c r="A1437" t="e">
        <f>('Annual Return Data'!$M1438+'Annual Return Data'!$O1438)*Information!$D$10</f>
        <v>#VALUE!</v>
      </c>
      <c r="B1437" s="17" t="str">
        <f>IFERROR(($A1437-'Annual Return Data'!$X1438)/A1437,"")</f>
        <v/>
      </c>
    </row>
    <row r="1438" spans="1:2" x14ac:dyDescent="0.25">
      <c r="A1438" t="e">
        <f>('Annual Return Data'!$M1439+'Annual Return Data'!$O1439)*Information!$D$10</f>
        <v>#VALUE!</v>
      </c>
      <c r="B1438" s="17" t="str">
        <f>IFERROR(($A1438-'Annual Return Data'!$X1439)/A1438,"")</f>
        <v/>
      </c>
    </row>
    <row r="1439" spans="1:2" x14ac:dyDescent="0.25">
      <c r="A1439" t="e">
        <f>('Annual Return Data'!$M1440+'Annual Return Data'!$O1440)*Information!$D$10</f>
        <v>#VALUE!</v>
      </c>
      <c r="B1439" s="17" t="str">
        <f>IFERROR(($A1439-'Annual Return Data'!$X1440)/A1439,"")</f>
        <v/>
      </c>
    </row>
    <row r="1440" spans="1:2" x14ac:dyDescent="0.25">
      <c r="A1440" t="e">
        <f>('Annual Return Data'!$M1441+'Annual Return Data'!$O1441)*Information!$D$10</f>
        <v>#VALUE!</v>
      </c>
      <c r="B1440" s="17" t="str">
        <f>IFERROR(($A1440-'Annual Return Data'!$X1441)/A1440,"")</f>
        <v/>
      </c>
    </row>
    <row r="1441" spans="1:2" x14ac:dyDescent="0.25">
      <c r="A1441" t="e">
        <f>('Annual Return Data'!$M1442+'Annual Return Data'!$O1442)*Information!$D$10</f>
        <v>#VALUE!</v>
      </c>
      <c r="B1441" s="17" t="str">
        <f>IFERROR(($A1441-'Annual Return Data'!$X1442)/A1441,"")</f>
        <v/>
      </c>
    </row>
    <row r="1442" spans="1:2" x14ac:dyDescent="0.25">
      <c r="A1442" t="e">
        <f>('Annual Return Data'!$M1443+'Annual Return Data'!$O1443)*Information!$D$10</f>
        <v>#VALUE!</v>
      </c>
      <c r="B1442" s="17" t="str">
        <f>IFERROR(($A1442-'Annual Return Data'!$X1443)/A1442,"")</f>
        <v/>
      </c>
    </row>
    <row r="1443" spans="1:2" x14ac:dyDescent="0.25">
      <c r="A1443" t="e">
        <f>('Annual Return Data'!$M1444+'Annual Return Data'!$O1444)*Information!$D$10</f>
        <v>#VALUE!</v>
      </c>
      <c r="B1443" s="17" t="str">
        <f>IFERROR(($A1443-'Annual Return Data'!$X1444)/A1443,"")</f>
        <v/>
      </c>
    </row>
    <row r="1444" spans="1:2" x14ac:dyDescent="0.25">
      <c r="A1444" t="e">
        <f>('Annual Return Data'!$M1445+'Annual Return Data'!$O1445)*Information!$D$10</f>
        <v>#VALUE!</v>
      </c>
      <c r="B1444" s="17" t="str">
        <f>IFERROR(($A1444-'Annual Return Data'!$X1445)/A1444,"")</f>
        <v/>
      </c>
    </row>
    <row r="1445" spans="1:2" x14ac:dyDescent="0.25">
      <c r="A1445" t="e">
        <f>('Annual Return Data'!$M1446+'Annual Return Data'!$O1446)*Information!$D$10</f>
        <v>#VALUE!</v>
      </c>
      <c r="B1445" s="17" t="str">
        <f>IFERROR(($A1445-'Annual Return Data'!$X1446)/A1445,"")</f>
        <v/>
      </c>
    </row>
    <row r="1446" spans="1:2" x14ac:dyDescent="0.25">
      <c r="A1446" t="e">
        <f>('Annual Return Data'!$M1447+'Annual Return Data'!$O1447)*Information!$D$10</f>
        <v>#VALUE!</v>
      </c>
      <c r="B1446" s="17" t="str">
        <f>IFERROR(($A1446-'Annual Return Data'!$X1447)/A1446,"")</f>
        <v/>
      </c>
    </row>
    <row r="1447" spans="1:2" x14ac:dyDescent="0.25">
      <c r="A1447" t="e">
        <f>('Annual Return Data'!$M1448+'Annual Return Data'!$O1448)*Information!$D$10</f>
        <v>#VALUE!</v>
      </c>
      <c r="B1447" s="17" t="str">
        <f>IFERROR(($A1447-'Annual Return Data'!$X1448)/A1447,"")</f>
        <v/>
      </c>
    </row>
    <row r="1448" spans="1:2" x14ac:dyDescent="0.25">
      <c r="A1448" t="e">
        <f>('Annual Return Data'!$M1449+'Annual Return Data'!$O1449)*Information!$D$10</f>
        <v>#VALUE!</v>
      </c>
      <c r="B1448" s="17" t="str">
        <f>IFERROR(($A1448-'Annual Return Data'!$X1449)/A1448,"")</f>
        <v/>
      </c>
    </row>
    <row r="1449" spans="1:2" x14ac:dyDescent="0.25">
      <c r="A1449" t="e">
        <f>('Annual Return Data'!$M1450+'Annual Return Data'!$O1450)*Information!$D$10</f>
        <v>#VALUE!</v>
      </c>
      <c r="B1449" s="17" t="str">
        <f>IFERROR(($A1449-'Annual Return Data'!$X1450)/A1449,"")</f>
        <v/>
      </c>
    </row>
    <row r="1450" spans="1:2" x14ac:dyDescent="0.25">
      <c r="A1450" t="e">
        <f>('Annual Return Data'!$M1451+'Annual Return Data'!$O1451)*Information!$D$10</f>
        <v>#VALUE!</v>
      </c>
      <c r="B1450" s="17" t="str">
        <f>IFERROR(($A1450-'Annual Return Data'!$X1451)/A1450,"")</f>
        <v/>
      </c>
    </row>
    <row r="1451" spans="1:2" x14ac:dyDescent="0.25">
      <c r="A1451" t="e">
        <f>('Annual Return Data'!$M1452+'Annual Return Data'!$O1452)*Information!$D$10</f>
        <v>#VALUE!</v>
      </c>
      <c r="B1451" s="17" t="str">
        <f>IFERROR(($A1451-'Annual Return Data'!$X1452)/A1451,"")</f>
        <v/>
      </c>
    </row>
    <row r="1452" spans="1:2" x14ac:dyDescent="0.25">
      <c r="A1452" t="e">
        <f>('Annual Return Data'!$M1453+'Annual Return Data'!$O1453)*Information!$D$10</f>
        <v>#VALUE!</v>
      </c>
      <c r="B1452" s="17" t="str">
        <f>IFERROR(($A1452-'Annual Return Data'!$X1453)/A1452,"")</f>
        <v/>
      </c>
    </row>
    <row r="1453" spans="1:2" x14ac:dyDescent="0.25">
      <c r="A1453" t="e">
        <f>('Annual Return Data'!$M1454+'Annual Return Data'!$O1454)*Information!$D$10</f>
        <v>#VALUE!</v>
      </c>
      <c r="B1453" s="17" t="str">
        <f>IFERROR(($A1453-'Annual Return Data'!$X1454)/A1453,"")</f>
        <v/>
      </c>
    </row>
    <row r="1454" spans="1:2" x14ac:dyDescent="0.25">
      <c r="A1454" t="e">
        <f>('Annual Return Data'!$M1455+'Annual Return Data'!$O1455)*Information!$D$10</f>
        <v>#VALUE!</v>
      </c>
      <c r="B1454" s="17" t="str">
        <f>IFERROR(($A1454-'Annual Return Data'!$X1455)/A1454,"")</f>
        <v/>
      </c>
    </row>
    <row r="1455" spans="1:2" x14ac:dyDescent="0.25">
      <c r="A1455" t="e">
        <f>('Annual Return Data'!$M1456+'Annual Return Data'!$O1456)*Information!$D$10</f>
        <v>#VALUE!</v>
      </c>
      <c r="B1455" s="17" t="str">
        <f>IFERROR(($A1455-'Annual Return Data'!$X1456)/A1455,"")</f>
        <v/>
      </c>
    </row>
    <row r="1456" spans="1:2" x14ac:dyDescent="0.25">
      <c r="A1456" t="e">
        <f>('Annual Return Data'!$M1457+'Annual Return Data'!$O1457)*Information!$D$10</f>
        <v>#VALUE!</v>
      </c>
      <c r="B1456" s="17" t="str">
        <f>IFERROR(($A1456-'Annual Return Data'!$X1457)/A1456,"")</f>
        <v/>
      </c>
    </row>
    <row r="1457" spans="1:2" x14ac:dyDescent="0.25">
      <c r="A1457" t="e">
        <f>('Annual Return Data'!$M1458+'Annual Return Data'!$O1458)*Information!$D$10</f>
        <v>#VALUE!</v>
      </c>
      <c r="B1457" s="17" t="str">
        <f>IFERROR(($A1457-'Annual Return Data'!$X1458)/A1457,"")</f>
        <v/>
      </c>
    </row>
    <row r="1458" spans="1:2" x14ac:dyDescent="0.25">
      <c r="A1458" t="e">
        <f>('Annual Return Data'!$M1459+'Annual Return Data'!$O1459)*Information!$D$10</f>
        <v>#VALUE!</v>
      </c>
      <c r="B1458" s="17" t="str">
        <f>IFERROR(($A1458-'Annual Return Data'!$X1459)/A1458,"")</f>
        <v/>
      </c>
    </row>
    <row r="1459" spans="1:2" x14ac:dyDescent="0.25">
      <c r="A1459" t="e">
        <f>('Annual Return Data'!$M1460+'Annual Return Data'!$O1460)*Information!$D$10</f>
        <v>#VALUE!</v>
      </c>
      <c r="B1459" s="17" t="str">
        <f>IFERROR(($A1459-'Annual Return Data'!$X1460)/A1459,"")</f>
        <v/>
      </c>
    </row>
    <row r="1460" spans="1:2" x14ac:dyDescent="0.25">
      <c r="A1460" t="e">
        <f>('Annual Return Data'!$M1461+'Annual Return Data'!$O1461)*Information!$D$10</f>
        <v>#VALUE!</v>
      </c>
      <c r="B1460" s="17" t="str">
        <f>IFERROR(($A1460-'Annual Return Data'!$X1461)/A1460,"")</f>
        <v/>
      </c>
    </row>
    <row r="1461" spans="1:2" x14ac:dyDescent="0.25">
      <c r="A1461" t="e">
        <f>('Annual Return Data'!$M1462+'Annual Return Data'!$O1462)*Information!$D$10</f>
        <v>#VALUE!</v>
      </c>
      <c r="B1461" s="17" t="str">
        <f>IFERROR(($A1461-'Annual Return Data'!$X1462)/A1461,"")</f>
        <v/>
      </c>
    </row>
    <row r="1462" spans="1:2" x14ac:dyDescent="0.25">
      <c r="A1462" t="e">
        <f>('Annual Return Data'!$M1463+'Annual Return Data'!$O1463)*Information!$D$10</f>
        <v>#VALUE!</v>
      </c>
      <c r="B1462" s="17" t="str">
        <f>IFERROR(($A1462-'Annual Return Data'!$X1463)/A1462,"")</f>
        <v/>
      </c>
    </row>
    <row r="1463" spans="1:2" x14ac:dyDescent="0.25">
      <c r="A1463" t="e">
        <f>('Annual Return Data'!$M1464+'Annual Return Data'!$O1464)*Information!$D$10</f>
        <v>#VALUE!</v>
      </c>
      <c r="B1463" s="17" t="str">
        <f>IFERROR(($A1463-'Annual Return Data'!$X1464)/A1463,"")</f>
        <v/>
      </c>
    </row>
    <row r="1464" spans="1:2" x14ac:dyDescent="0.25">
      <c r="A1464" t="e">
        <f>('Annual Return Data'!$M1465+'Annual Return Data'!$O1465)*Information!$D$10</f>
        <v>#VALUE!</v>
      </c>
      <c r="B1464" s="17" t="str">
        <f>IFERROR(($A1464-'Annual Return Data'!$X1465)/A1464,"")</f>
        <v/>
      </c>
    </row>
    <row r="1465" spans="1:2" x14ac:dyDescent="0.25">
      <c r="A1465" t="e">
        <f>('Annual Return Data'!$M1466+'Annual Return Data'!$O1466)*Information!$D$10</f>
        <v>#VALUE!</v>
      </c>
      <c r="B1465" s="17" t="str">
        <f>IFERROR(($A1465-'Annual Return Data'!$X1466)/A1465,"")</f>
        <v/>
      </c>
    </row>
    <row r="1466" spans="1:2" x14ac:dyDescent="0.25">
      <c r="A1466" t="e">
        <f>('Annual Return Data'!$M1467+'Annual Return Data'!$O1467)*Information!$D$10</f>
        <v>#VALUE!</v>
      </c>
      <c r="B1466" s="17" t="str">
        <f>IFERROR(($A1466-'Annual Return Data'!$X1467)/A1466,"")</f>
        <v/>
      </c>
    </row>
    <row r="1467" spans="1:2" x14ac:dyDescent="0.25">
      <c r="A1467" t="e">
        <f>('Annual Return Data'!$M1468+'Annual Return Data'!$O1468)*Information!$D$10</f>
        <v>#VALUE!</v>
      </c>
      <c r="B1467" s="17" t="str">
        <f>IFERROR(($A1467-'Annual Return Data'!$X1468)/A1467,"")</f>
        <v/>
      </c>
    </row>
    <row r="1468" spans="1:2" x14ac:dyDescent="0.25">
      <c r="A1468" t="e">
        <f>('Annual Return Data'!$M1469+'Annual Return Data'!$O1469)*Information!$D$10</f>
        <v>#VALUE!</v>
      </c>
      <c r="B1468" s="17" t="str">
        <f>IFERROR(($A1468-'Annual Return Data'!$X1469)/A1468,"")</f>
        <v/>
      </c>
    </row>
    <row r="1469" spans="1:2" x14ac:dyDescent="0.25">
      <c r="A1469" t="e">
        <f>('Annual Return Data'!$M1470+'Annual Return Data'!$O1470)*Information!$D$10</f>
        <v>#VALUE!</v>
      </c>
      <c r="B1469" s="17" t="str">
        <f>IFERROR(($A1469-'Annual Return Data'!$X1470)/A1469,"")</f>
        <v/>
      </c>
    </row>
    <row r="1470" spans="1:2" x14ac:dyDescent="0.25">
      <c r="A1470" t="e">
        <f>('Annual Return Data'!$M1471+'Annual Return Data'!$O1471)*Information!$D$10</f>
        <v>#VALUE!</v>
      </c>
      <c r="B1470" s="17" t="str">
        <f>IFERROR(($A1470-'Annual Return Data'!$X1471)/A1470,"")</f>
        <v/>
      </c>
    </row>
    <row r="1471" spans="1:2" x14ac:dyDescent="0.25">
      <c r="A1471" t="e">
        <f>('Annual Return Data'!$M1472+'Annual Return Data'!$O1472)*Information!$D$10</f>
        <v>#VALUE!</v>
      </c>
      <c r="B1471" s="17" t="str">
        <f>IFERROR(($A1471-'Annual Return Data'!$X1472)/A1471,"")</f>
        <v/>
      </c>
    </row>
    <row r="1472" spans="1:2" x14ac:dyDescent="0.25">
      <c r="A1472" t="e">
        <f>('Annual Return Data'!$M1473+'Annual Return Data'!$O1473)*Information!$D$10</f>
        <v>#VALUE!</v>
      </c>
      <c r="B1472" s="17" t="str">
        <f>IFERROR(($A1472-'Annual Return Data'!$X1473)/A1472,"")</f>
        <v/>
      </c>
    </row>
    <row r="1473" spans="1:2" x14ac:dyDescent="0.25">
      <c r="A1473" t="e">
        <f>('Annual Return Data'!$M1474+'Annual Return Data'!$O1474)*Information!$D$10</f>
        <v>#VALUE!</v>
      </c>
      <c r="B1473" s="17" t="str">
        <f>IFERROR(($A1473-'Annual Return Data'!$X1474)/A1473,"")</f>
        <v/>
      </c>
    </row>
    <row r="1474" spans="1:2" x14ac:dyDescent="0.25">
      <c r="A1474" t="e">
        <f>('Annual Return Data'!$M1475+'Annual Return Data'!$O1475)*Information!$D$10</f>
        <v>#VALUE!</v>
      </c>
      <c r="B1474" s="17" t="str">
        <f>IFERROR(($A1474-'Annual Return Data'!$X1475)/A1474,"")</f>
        <v/>
      </c>
    </row>
    <row r="1475" spans="1:2" x14ac:dyDescent="0.25">
      <c r="A1475" t="e">
        <f>('Annual Return Data'!$M1476+'Annual Return Data'!$O1476)*Information!$D$10</f>
        <v>#VALUE!</v>
      </c>
      <c r="B1475" s="17" t="str">
        <f>IFERROR(($A1475-'Annual Return Data'!$X1476)/A1475,"")</f>
        <v/>
      </c>
    </row>
    <row r="1476" spans="1:2" x14ac:dyDescent="0.25">
      <c r="A1476" t="e">
        <f>('Annual Return Data'!$M1477+'Annual Return Data'!$O1477)*Information!$D$10</f>
        <v>#VALUE!</v>
      </c>
      <c r="B1476" s="17" t="str">
        <f>IFERROR(($A1476-'Annual Return Data'!$X1477)/A1476,"")</f>
        <v/>
      </c>
    </row>
    <row r="1477" spans="1:2" x14ac:dyDescent="0.25">
      <c r="A1477" t="e">
        <f>('Annual Return Data'!$M1478+'Annual Return Data'!$O1478)*Information!$D$10</f>
        <v>#VALUE!</v>
      </c>
      <c r="B1477" s="17" t="str">
        <f>IFERROR(($A1477-'Annual Return Data'!$X1478)/A1477,"")</f>
        <v/>
      </c>
    </row>
    <row r="1478" spans="1:2" x14ac:dyDescent="0.25">
      <c r="A1478" t="e">
        <f>('Annual Return Data'!$M1479+'Annual Return Data'!$O1479)*Information!$D$10</f>
        <v>#VALUE!</v>
      </c>
      <c r="B1478" s="17" t="str">
        <f>IFERROR(($A1478-'Annual Return Data'!$X1479)/A1478,"")</f>
        <v/>
      </c>
    </row>
    <row r="1479" spans="1:2" x14ac:dyDescent="0.25">
      <c r="A1479" t="e">
        <f>('Annual Return Data'!$M1480+'Annual Return Data'!$O1480)*Information!$D$10</f>
        <v>#VALUE!</v>
      </c>
      <c r="B1479" s="17" t="str">
        <f>IFERROR(($A1479-'Annual Return Data'!$X1480)/A1479,"")</f>
        <v/>
      </c>
    </row>
    <row r="1480" spans="1:2" x14ac:dyDescent="0.25">
      <c r="A1480" t="e">
        <f>('Annual Return Data'!$M1481+'Annual Return Data'!$O1481)*Information!$D$10</f>
        <v>#VALUE!</v>
      </c>
      <c r="B1480" s="17" t="str">
        <f>IFERROR(($A1480-'Annual Return Data'!$X1481)/A1480,"")</f>
        <v/>
      </c>
    </row>
    <row r="1481" spans="1:2" x14ac:dyDescent="0.25">
      <c r="A1481" t="e">
        <f>('Annual Return Data'!$M1482+'Annual Return Data'!$O1482)*Information!$D$10</f>
        <v>#VALUE!</v>
      </c>
      <c r="B1481" s="17" t="str">
        <f>IFERROR(($A1481-'Annual Return Data'!$X1482)/A1481,"")</f>
        <v/>
      </c>
    </row>
    <row r="1482" spans="1:2" x14ac:dyDescent="0.25">
      <c r="A1482" t="e">
        <f>('Annual Return Data'!$M1483+'Annual Return Data'!$O1483)*Information!$D$10</f>
        <v>#VALUE!</v>
      </c>
      <c r="B1482" s="17" t="str">
        <f>IFERROR(($A1482-'Annual Return Data'!$X1483)/A1482,"")</f>
        <v/>
      </c>
    </row>
    <row r="1483" spans="1:2" x14ac:dyDescent="0.25">
      <c r="A1483" t="e">
        <f>('Annual Return Data'!$M1484+'Annual Return Data'!$O1484)*Information!$D$10</f>
        <v>#VALUE!</v>
      </c>
      <c r="B1483" s="17" t="str">
        <f>IFERROR(($A1483-'Annual Return Data'!$X1484)/A1483,"")</f>
        <v/>
      </c>
    </row>
    <row r="1484" spans="1:2" x14ac:dyDescent="0.25">
      <c r="A1484" t="e">
        <f>('Annual Return Data'!$M1485+'Annual Return Data'!$O1485)*Information!$D$10</f>
        <v>#VALUE!</v>
      </c>
      <c r="B1484" s="17" t="str">
        <f>IFERROR(($A1484-'Annual Return Data'!$X1485)/A1484,"")</f>
        <v/>
      </c>
    </row>
    <row r="1485" spans="1:2" x14ac:dyDescent="0.25">
      <c r="A1485" t="e">
        <f>('Annual Return Data'!$M1486+'Annual Return Data'!$O1486)*Information!$D$10</f>
        <v>#VALUE!</v>
      </c>
      <c r="B1485" s="17" t="str">
        <f>IFERROR(($A1485-'Annual Return Data'!$X1486)/A1485,"")</f>
        <v/>
      </c>
    </row>
    <row r="1486" spans="1:2" x14ac:dyDescent="0.25">
      <c r="A1486" t="e">
        <f>('Annual Return Data'!$M1487+'Annual Return Data'!$O1487)*Information!$D$10</f>
        <v>#VALUE!</v>
      </c>
      <c r="B1486" s="17" t="str">
        <f>IFERROR(($A1486-'Annual Return Data'!$X1487)/A1486,"")</f>
        <v/>
      </c>
    </row>
    <row r="1487" spans="1:2" x14ac:dyDescent="0.25">
      <c r="A1487" t="e">
        <f>('Annual Return Data'!$M1488+'Annual Return Data'!$O1488)*Information!$D$10</f>
        <v>#VALUE!</v>
      </c>
      <c r="B1487" s="17" t="str">
        <f>IFERROR(($A1487-'Annual Return Data'!$X1488)/A1487,"")</f>
        <v/>
      </c>
    </row>
    <row r="1488" spans="1:2" x14ac:dyDescent="0.25">
      <c r="A1488" t="e">
        <f>('Annual Return Data'!$M1489+'Annual Return Data'!$O1489)*Information!$D$10</f>
        <v>#VALUE!</v>
      </c>
      <c r="B1488" s="17" t="str">
        <f>IFERROR(($A1488-'Annual Return Data'!$X1489)/A1488,"")</f>
        <v/>
      </c>
    </row>
    <row r="1489" spans="1:2" x14ac:dyDescent="0.25">
      <c r="A1489" t="e">
        <f>('Annual Return Data'!$M1490+'Annual Return Data'!$O1490)*Information!$D$10</f>
        <v>#VALUE!</v>
      </c>
      <c r="B1489" s="17" t="str">
        <f>IFERROR(($A1489-'Annual Return Data'!$X1490)/A1489,"")</f>
        <v/>
      </c>
    </row>
    <row r="1490" spans="1:2" x14ac:dyDescent="0.25">
      <c r="A1490" t="e">
        <f>('Annual Return Data'!$M1491+'Annual Return Data'!$O1491)*Information!$D$10</f>
        <v>#VALUE!</v>
      </c>
      <c r="B1490" s="17" t="str">
        <f>IFERROR(($A1490-'Annual Return Data'!$X1491)/A1490,"")</f>
        <v/>
      </c>
    </row>
    <row r="1491" spans="1:2" x14ac:dyDescent="0.25">
      <c r="A1491" t="e">
        <f>('Annual Return Data'!$M1492+'Annual Return Data'!$O1492)*Information!$D$10</f>
        <v>#VALUE!</v>
      </c>
      <c r="B1491" s="17" t="str">
        <f>IFERROR(($A1491-'Annual Return Data'!$X1492)/A1491,"")</f>
        <v/>
      </c>
    </row>
    <row r="1492" spans="1:2" x14ac:dyDescent="0.25">
      <c r="A1492" t="e">
        <f>('Annual Return Data'!$M1493+'Annual Return Data'!$O1493)*Information!$D$10</f>
        <v>#VALUE!</v>
      </c>
      <c r="B1492" s="17" t="str">
        <f>IFERROR(($A1492-'Annual Return Data'!$X1493)/A1492,"")</f>
        <v/>
      </c>
    </row>
    <row r="1493" spans="1:2" x14ac:dyDescent="0.25">
      <c r="A1493" t="e">
        <f>('Annual Return Data'!$M1494+'Annual Return Data'!$O1494)*Information!$D$10</f>
        <v>#VALUE!</v>
      </c>
      <c r="B1493" s="17" t="str">
        <f>IFERROR(($A1493-'Annual Return Data'!$X1494)/A1493,"")</f>
        <v/>
      </c>
    </row>
    <row r="1494" spans="1:2" x14ac:dyDescent="0.25">
      <c r="A1494" t="e">
        <f>('Annual Return Data'!$M1495+'Annual Return Data'!$O1495)*Information!$D$10</f>
        <v>#VALUE!</v>
      </c>
      <c r="B1494" s="17" t="str">
        <f>IFERROR(($A1494-'Annual Return Data'!$X1495)/A1494,"")</f>
        <v/>
      </c>
    </row>
    <row r="1495" spans="1:2" x14ac:dyDescent="0.25">
      <c r="A1495" t="e">
        <f>('Annual Return Data'!$M1496+'Annual Return Data'!$O1496)*Information!$D$10</f>
        <v>#VALUE!</v>
      </c>
      <c r="B1495" s="17" t="str">
        <f>IFERROR(($A1495-'Annual Return Data'!$X1496)/A1495,"")</f>
        <v/>
      </c>
    </row>
    <row r="1496" spans="1:2" x14ac:dyDescent="0.25">
      <c r="A1496" t="e">
        <f>('Annual Return Data'!$M1497+'Annual Return Data'!$O1497)*Information!$D$10</f>
        <v>#VALUE!</v>
      </c>
      <c r="B1496" s="17" t="str">
        <f>IFERROR(($A1496-'Annual Return Data'!$X1497)/A1496,"")</f>
        <v/>
      </c>
    </row>
    <row r="1497" spans="1:2" x14ac:dyDescent="0.25">
      <c r="A1497" t="e">
        <f>('Annual Return Data'!$M1498+'Annual Return Data'!$O1498)*Information!$D$10</f>
        <v>#VALUE!</v>
      </c>
      <c r="B1497" s="17" t="str">
        <f>IFERROR(($A1497-'Annual Return Data'!$X1498)/A1497,"")</f>
        <v/>
      </c>
    </row>
    <row r="1498" spans="1:2" x14ac:dyDescent="0.25">
      <c r="A1498" t="e">
        <f>('Annual Return Data'!$M1499+'Annual Return Data'!$O1499)*Information!$D$10</f>
        <v>#VALUE!</v>
      </c>
      <c r="B1498" s="17" t="str">
        <f>IFERROR(($A1498-'Annual Return Data'!$X1499)/A1498,"")</f>
        <v/>
      </c>
    </row>
    <row r="1499" spans="1:2" x14ac:dyDescent="0.25">
      <c r="A1499" t="e">
        <f>('Annual Return Data'!$M1500+'Annual Return Data'!$O1500)*Information!$D$10</f>
        <v>#VALUE!</v>
      </c>
      <c r="B1499" s="17" t="str">
        <f>IFERROR(($A1499-'Annual Return Data'!$X1500)/A1499,"")</f>
        <v/>
      </c>
    </row>
    <row r="1500" spans="1:2" x14ac:dyDescent="0.25">
      <c r="A1500" t="e">
        <f>('Annual Return Data'!$M1501+'Annual Return Data'!$O1501)*Information!$D$10</f>
        <v>#VALUE!</v>
      </c>
      <c r="B1500" s="17" t="str">
        <f>IFERROR(($A1500-'Annual Return Data'!$X1501)/A1500,"")</f>
        <v/>
      </c>
    </row>
    <row r="1501" spans="1:2" x14ac:dyDescent="0.25">
      <c r="A1501" t="e">
        <f>('Annual Return Data'!$M1502+'Annual Return Data'!$O1502)*Information!$D$10</f>
        <v>#VALUE!</v>
      </c>
      <c r="B1501" s="17" t="str">
        <f>IFERROR(($A1501-'Annual Return Data'!$X1502)/A1501,"")</f>
        <v/>
      </c>
    </row>
    <row r="1502" spans="1:2" x14ac:dyDescent="0.25">
      <c r="A1502" t="e">
        <f>('Annual Return Data'!$M1503+'Annual Return Data'!$O1503)*Information!$D$10</f>
        <v>#VALUE!</v>
      </c>
      <c r="B1502" s="17" t="str">
        <f>IFERROR(($A1502-'Annual Return Data'!$X1503)/A1502,"")</f>
        <v/>
      </c>
    </row>
    <row r="1503" spans="1:2" x14ac:dyDescent="0.25">
      <c r="A1503" t="e">
        <f>('Annual Return Data'!$M1504+'Annual Return Data'!$O1504)*Information!$D$10</f>
        <v>#VALUE!</v>
      </c>
      <c r="B1503" s="17" t="str">
        <f>IFERROR(($A1503-'Annual Return Data'!$X1504)/A1503,"")</f>
        <v/>
      </c>
    </row>
    <row r="1504" spans="1:2" x14ac:dyDescent="0.25">
      <c r="A1504" t="e">
        <f>('Annual Return Data'!$M1505+'Annual Return Data'!$O1505)*Information!$D$10</f>
        <v>#VALUE!</v>
      </c>
      <c r="B1504" s="17" t="str">
        <f>IFERROR(($A1504-'Annual Return Data'!$X1505)/A1504,"")</f>
        <v/>
      </c>
    </row>
    <row r="1505" spans="1:2" x14ac:dyDescent="0.25">
      <c r="A1505" t="e">
        <f>('Annual Return Data'!$M1506+'Annual Return Data'!$O1506)*Information!$D$10</f>
        <v>#VALUE!</v>
      </c>
      <c r="B1505" s="17" t="str">
        <f>IFERROR(($A1505-'Annual Return Data'!$X1506)/A1505,"")</f>
        <v/>
      </c>
    </row>
    <row r="1506" spans="1:2" x14ac:dyDescent="0.25">
      <c r="A1506" t="e">
        <f>('Annual Return Data'!$M1507+'Annual Return Data'!$O1507)*Information!$D$10</f>
        <v>#VALUE!</v>
      </c>
      <c r="B1506" s="17" t="str">
        <f>IFERROR(($A1506-'Annual Return Data'!$X1507)/A1506,"")</f>
        <v/>
      </c>
    </row>
    <row r="1507" spans="1:2" x14ac:dyDescent="0.25">
      <c r="A1507" t="e">
        <f>('Annual Return Data'!$M1508+'Annual Return Data'!$O1508)*Information!$D$10</f>
        <v>#VALUE!</v>
      </c>
      <c r="B1507" s="17" t="str">
        <f>IFERROR(($A1507-'Annual Return Data'!$X1508)/A1507,"")</f>
        <v/>
      </c>
    </row>
    <row r="1508" spans="1:2" x14ac:dyDescent="0.25">
      <c r="A1508" t="e">
        <f>('Annual Return Data'!$M1509+'Annual Return Data'!$O1509)*Information!$D$10</f>
        <v>#VALUE!</v>
      </c>
      <c r="B1508" s="17" t="str">
        <f>IFERROR(($A1508-'Annual Return Data'!$X1509)/A1508,"")</f>
        <v/>
      </c>
    </row>
    <row r="1509" spans="1:2" x14ac:dyDescent="0.25">
      <c r="A1509" t="e">
        <f>('Annual Return Data'!$M1510+'Annual Return Data'!$O1510)*Information!$D$10</f>
        <v>#VALUE!</v>
      </c>
      <c r="B1509" s="17" t="str">
        <f>IFERROR(($A1509-'Annual Return Data'!$X1510)/A1509,"")</f>
        <v/>
      </c>
    </row>
    <row r="1510" spans="1:2" x14ac:dyDescent="0.25">
      <c r="A1510" t="e">
        <f>('Annual Return Data'!$M1511+'Annual Return Data'!$O1511)*Information!$D$10</f>
        <v>#VALUE!</v>
      </c>
      <c r="B1510" s="17" t="str">
        <f>IFERROR(($A1510-'Annual Return Data'!$X1511)/A1510,"")</f>
        <v/>
      </c>
    </row>
    <row r="1511" spans="1:2" x14ac:dyDescent="0.25">
      <c r="A1511" t="e">
        <f>('Annual Return Data'!$M1512+'Annual Return Data'!$O1512)*Information!$D$10</f>
        <v>#VALUE!</v>
      </c>
      <c r="B1511" s="17" t="str">
        <f>IFERROR(($A1511-'Annual Return Data'!$X1512)/A1511,"")</f>
        <v/>
      </c>
    </row>
    <row r="1512" spans="1:2" x14ac:dyDescent="0.25">
      <c r="A1512" t="e">
        <f>('Annual Return Data'!$M1513+'Annual Return Data'!$O1513)*Information!$D$10</f>
        <v>#VALUE!</v>
      </c>
      <c r="B1512" s="17" t="str">
        <f>IFERROR(($A1512-'Annual Return Data'!$X1513)/A1512,"")</f>
        <v/>
      </c>
    </row>
    <row r="1513" spans="1:2" x14ac:dyDescent="0.25">
      <c r="A1513" t="e">
        <f>('Annual Return Data'!$M1514+'Annual Return Data'!$O1514)*Information!$D$10</f>
        <v>#VALUE!</v>
      </c>
      <c r="B1513" s="17" t="str">
        <f>IFERROR(($A1513-'Annual Return Data'!$X1514)/A1513,"")</f>
        <v/>
      </c>
    </row>
    <row r="1514" spans="1:2" x14ac:dyDescent="0.25">
      <c r="A1514" t="e">
        <f>('Annual Return Data'!$M1515+'Annual Return Data'!$O1515)*Information!$D$10</f>
        <v>#VALUE!</v>
      </c>
      <c r="B1514" s="17" t="str">
        <f>IFERROR(($A1514-'Annual Return Data'!$X1515)/A1514,"")</f>
        <v/>
      </c>
    </row>
    <row r="1515" spans="1:2" x14ac:dyDescent="0.25">
      <c r="A1515" t="e">
        <f>('Annual Return Data'!$M1516+'Annual Return Data'!$O1516)*Information!$D$10</f>
        <v>#VALUE!</v>
      </c>
      <c r="B1515" s="17" t="str">
        <f>IFERROR(($A1515-'Annual Return Data'!$X1516)/A1515,"")</f>
        <v/>
      </c>
    </row>
    <row r="1516" spans="1:2" x14ac:dyDescent="0.25">
      <c r="A1516" t="e">
        <f>('Annual Return Data'!$M1517+'Annual Return Data'!$O1517)*Information!$D$10</f>
        <v>#VALUE!</v>
      </c>
      <c r="B1516" s="17" t="str">
        <f>IFERROR(($A1516-'Annual Return Data'!$X1517)/A1516,"")</f>
        <v/>
      </c>
    </row>
    <row r="1517" spans="1:2" x14ac:dyDescent="0.25">
      <c r="A1517" t="e">
        <f>('Annual Return Data'!$M1518+'Annual Return Data'!$O1518)*Information!$D$10</f>
        <v>#VALUE!</v>
      </c>
      <c r="B1517" s="17" t="str">
        <f>IFERROR(($A1517-'Annual Return Data'!$X1518)/A1517,"")</f>
        <v/>
      </c>
    </row>
    <row r="1518" spans="1:2" x14ac:dyDescent="0.25">
      <c r="A1518" t="e">
        <f>('Annual Return Data'!$M1519+'Annual Return Data'!$O1519)*Information!$D$10</f>
        <v>#VALUE!</v>
      </c>
      <c r="B1518" s="17" t="str">
        <f>IFERROR(($A1518-'Annual Return Data'!$X1519)/A1518,"")</f>
        <v/>
      </c>
    </row>
    <row r="1519" spans="1:2" x14ac:dyDescent="0.25">
      <c r="A1519" t="e">
        <f>('Annual Return Data'!$M1520+'Annual Return Data'!$O1520)*Information!$D$10</f>
        <v>#VALUE!</v>
      </c>
      <c r="B1519" s="17" t="str">
        <f>IFERROR(($A1519-'Annual Return Data'!$X1520)/A1519,"")</f>
        <v/>
      </c>
    </row>
    <row r="1520" spans="1:2" x14ac:dyDescent="0.25">
      <c r="A1520" t="e">
        <f>('Annual Return Data'!$M1521+'Annual Return Data'!$O1521)*Information!$D$10</f>
        <v>#VALUE!</v>
      </c>
      <c r="B1520" s="17" t="str">
        <f>IFERROR(($A1520-'Annual Return Data'!$X1521)/A1520,"")</f>
        <v/>
      </c>
    </row>
    <row r="1521" spans="1:2" x14ac:dyDescent="0.25">
      <c r="A1521" t="e">
        <f>('Annual Return Data'!$M1522+'Annual Return Data'!$O1522)*Information!$D$10</f>
        <v>#VALUE!</v>
      </c>
      <c r="B1521" s="17" t="str">
        <f>IFERROR(($A1521-'Annual Return Data'!$X1522)/A1521,"")</f>
        <v/>
      </c>
    </row>
    <row r="1522" spans="1:2" x14ac:dyDescent="0.25">
      <c r="A1522" t="e">
        <f>('Annual Return Data'!$M1523+'Annual Return Data'!$O1523)*Information!$D$10</f>
        <v>#VALUE!</v>
      </c>
      <c r="B1522" s="17" t="str">
        <f>IFERROR(($A1522-'Annual Return Data'!$X1523)/A1522,"")</f>
        <v/>
      </c>
    </row>
    <row r="1523" spans="1:2" x14ac:dyDescent="0.25">
      <c r="A1523" t="e">
        <f>('Annual Return Data'!$M1524+'Annual Return Data'!$O1524)*Information!$D$10</f>
        <v>#VALUE!</v>
      </c>
      <c r="B1523" s="17" t="str">
        <f>IFERROR(($A1523-'Annual Return Data'!$X1524)/A1523,"")</f>
        <v/>
      </c>
    </row>
    <row r="1524" spans="1:2" x14ac:dyDescent="0.25">
      <c r="A1524" t="e">
        <f>('Annual Return Data'!$M1525+'Annual Return Data'!$O1525)*Information!$D$10</f>
        <v>#VALUE!</v>
      </c>
      <c r="B1524" s="17" t="str">
        <f>IFERROR(($A1524-'Annual Return Data'!$X1525)/A1524,"")</f>
        <v/>
      </c>
    </row>
    <row r="1525" spans="1:2" x14ac:dyDescent="0.25">
      <c r="A1525" t="e">
        <f>('Annual Return Data'!$M1526+'Annual Return Data'!$O1526)*Information!$D$10</f>
        <v>#VALUE!</v>
      </c>
      <c r="B1525" s="17" t="str">
        <f>IFERROR(($A1525-'Annual Return Data'!$X1526)/A1525,"")</f>
        <v/>
      </c>
    </row>
    <row r="1526" spans="1:2" x14ac:dyDescent="0.25">
      <c r="A1526" t="e">
        <f>('Annual Return Data'!$M1527+'Annual Return Data'!$O1527)*Information!$D$10</f>
        <v>#VALUE!</v>
      </c>
      <c r="B1526" s="17" t="str">
        <f>IFERROR(($A1526-'Annual Return Data'!$X1527)/A1526,"")</f>
        <v/>
      </c>
    </row>
    <row r="1527" spans="1:2" x14ac:dyDescent="0.25">
      <c r="A1527" t="e">
        <f>('Annual Return Data'!$M1528+'Annual Return Data'!$O1528)*Information!$D$10</f>
        <v>#VALUE!</v>
      </c>
      <c r="B1527" s="17" t="str">
        <f>IFERROR(($A1527-'Annual Return Data'!$X1528)/A1527,"")</f>
        <v/>
      </c>
    </row>
    <row r="1528" spans="1:2" x14ac:dyDescent="0.25">
      <c r="A1528" t="e">
        <f>('Annual Return Data'!$M1529+'Annual Return Data'!$O1529)*Information!$D$10</f>
        <v>#VALUE!</v>
      </c>
      <c r="B1528" s="17" t="str">
        <f>IFERROR(($A1528-'Annual Return Data'!$X1529)/A1528,"")</f>
        <v/>
      </c>
    </row>
    <row r="1529" spans="1:2" x14ac:dyDescent="0.25">
      <c r="A1529" t="e">
        <f>('Annual Return Data'!$M1530+'Annual Return Data'!$O1530)*Information!$D$10</f>
        <v>#VALUE!</v>
      </c>
      <c r="B1529" s="17" t="str">
        <f>IFERROR(($A1529-'Annual Return Data'!$X1530)/A1529,"")</f>
        <v/>
      </c>
    </row>
    <row r="1530" spans="1:2" x14ac:dyDescent="0.25">
      <c r="A1530" t="e">
        <f>('Annual Return Data'!$M1531+'Annual Return Data'!$O1531)*Information!$D$10</f>
        <v>#VALUE!</v>
      </c>
      <c r="B1530" s="17" t="str">
        <f>IFERROR(($A1530-'Annual Return Data'!$X1531)/A1530,"")</f>
        <v/>
      </c>
    </row>
    <row r="1531" spans="1:2" x14ac:dyDescent="0.25">
      <c r="A1531" t="e">
        <f>('Annual Return Data'!$M1532+'Annual Return Data'!$O1532)*Information!$D$10</f>
        <v>#VALUE!</v>
      </c>
      <c r="B1531" s="17" t="str">
        <f>IFERROR(($A1531-'Annual Return Data'!$X1532)/A1531,"")</f>
        <v/>
      </c>
    </row>
    <row r="1532" spans="1:2" x14ac:dyDescent="0.25">
      <c r="A1532" t="e">
        <f>('Annual Return Data'!$M1533+'Annual Return Data'!$O1533)*Information!$D$10</f>
        <v>#VALUE!</v>
      </c>
      <c r="B1532" s="17" t="str">
        <f>IFERROR(($A1532-'Annual Return Data'!$X1533)/A1532,"")</f>
        <v/>
      </c>
    </row>
    <row r="1533" spans="1:2" x14ac:dyDescent="0.25">
      <c r="A1533" t="e">
        <f>('Annual Return Data'!$M1534+'Annual Return Data'!$O1534)*Information!$D$10</f>
        <v>#VALUE!</v>
      </c>
      <c r="B1533" s="17" t="str">
        <f>IFERROR(($A1533-'Annual Return Data'!$X1534)/A1533,"")</f>
        <v/>
      </c>
    </row>
    <row r="1534" spans="1:2" x14ac:dyDescent="0.25">
      <c r="A1534" t="e">
        <f>('Annual Return Data'!$M1535+'Annual Return Data'!$O1535)*Information!$D$10</f>
        <v>#VALUE!</v>
      </c>
      <c r="B1534" s="17" t="str">
        <f>IFERROR(($A1534-'Annual Return Data'!$X1535)/A1534,"")</f>
        <v/>
      </c>
    </row>
    <row r="1535" spans="1:2" x14ac:dyDescent="0.25">
      <c r="A1535" t="e">
        <f>('Annual Return Data'!$M1536+'Annual Return Data'!$O1536)*Information!$D$10</f>
        <v>#VALUE!</v>
      </c>
      <c r="B1535" s="17" t="str">
        <f>IFERROR(($A1535-'Annual Return Data'!$X1536)/A1535,"")</f>
        <v/>
      </c>
    </row>
    <row r="1536" spans="1:2" x14ac:dyDescent="0.25">
      <c r="A1536" t="e">
        <f>('Annual Return Data'!$M1537+'Annual Return Data'!$O1537)*Information!$D$10</f>
        <v>#VALUE!</v>
      </c>
      <c r="B1536" s="17" t="str">
        <f>IFERROR(($A1536-'Annual Return Data'!$X1537)/A1536,"")</f>
        <v/>
      </c>
    </row>
    <row r="1537" spans="1:2" x14ac:dyDescent="0.25">
      <c r="A1537" t="e">
        <f>('Annual Return Data'!$M1538+'Annual Return Data'!$O1538)*Information!$D$10</f>
        <v>#VALUE!</v>
      </c>
      <c r="B1537" s="17" t="str">
        <f>IFERROR(($A1537-'Annual Return Data'!$X1538)/A1537,"")</f>
        <v/>
      </c>
    </row>
    <row r="1538" spans="1:2" x14ac:dyDescent="0.25">
      <c r="A1538" t="e">
        <f>('Annual Return Data'!$M1539+'Annual Return Data'!$O1539)*Information!$D$10</f>
        <v>#VALUE!</v>
      </c>
      <c r="B1538" s="17" t="str">
        <f>IFERROR(($A1538-'Annual Return Data'!$X1539)/A1538,"")</f>
        <v/>
      </c>
    </row>
    <row r="1539" spans="1:2" x14ac:dyDescent="0.25">
      <c r="A1539" t="e">
        <f>('Annual Return Data'!$M1540+'Annual Return Data'!$O1540)*Information!$D$10</f>
        <v>#VALUE!</v>
      </c>
      <c r="B1539" s="17" t="str">
        <f>IFERROR(($A1539-'Annual Return Data'!$X1540)/A1539,"")</f>
        <v/>
      </c>
    </row>
    <row r="1540" spans="1:2" x14ac:dyDescent="0.25">
      <c r="A1540" t="e">
        <f>('Annual Return Data'!$M1541+'Annual Return Data'!$O1541)*Information!$D$10</f>
        <v>#VALUE!</v>
      </c>
      <c r="B1540" s="17" t="str">
        <f>IFERROR(($A1540-'Annual Return Data'!$X1541)/A1540,"")</f>
        <v/>
      </c>
    </row>
    <row r="1541" spans="1:2" x14ac:dyDescent="0.25">
      <c r="A1541" t="e">
        <f>('Annual Return Data'!$M1542+'Annual Return Data'!$O1542)*Information!$D$10</f>
        <v>#VALUE!</v>
      </c>
      <c r="B1541" s="17" t="str">
        <f>IFERROR(($A1541-'Annual Return Data'!$X1542)/A1541,"")</f>
        <v/>
      </c>
    </row>
    <row r="1542" spans="1:2" x14ac:dyDescent="0.25">
      <c r="A1542" t="e">
        <f>('Annual Return Data'!$M1543+'Annual Return Data'!$O1543)*Information!$D$10</f>
        <v>#VALUE!</v>
      </c>
      <c r="B1542" s="17" t="str">
        <f>IFERROR(($A1542-'Annual Return Data'!$X1543)/A1542,"")</f>
        <v/>
      </c>
    </row>
    <row r="1543" spans="1:2" x14ac:dyDescent="0.25">
      <c r="A1543" t="e">
        <f>('Annual Return Data'!$M1544+'Annual Return Data'!$O1544)*Information!$D$10</f>
        <v>#VALUE!</v>
      </c>
      <c r="B1543" s="17" t="str">
        <f>IFERROR(($A1543-'Annual Return Data'!$X1544)/A1543,"")</f>
        <v/>
      </c>
    </row>
    <row r="1544" spans="1:2" x14ac:dyDescent="0.25">
      <c r="A1544" t="e">
        <f>('Annual Return Data'!$M1545+'Annual Return Data'!$O1545)*Information!$D$10</f>
        <v>#VALUE!</v>
      </c>
      <c r="B1544" s="17" t="str">
        <f>IFERROR(($A1544-'Annual Return Data'!$X1545)/A1544,"")</f>
        <v/>
      </c>
    </row>
    <row r="1545" spans="1:2" x14ac:dyDescent="0.25">
      <c r="A1545" t="e">
        <f>('Annual Return Data'!$M1546+'Annual Return Data'!$O1546)*Information!$D$10</f>
        <v>#VALUE!</v>
      </c>
      <c r="B1545" s="17" t="str">
        <f>IFERROR(($A1545-'Annual Return Data'!$X1546)/A1545,"")</f>
        <v/>
      </c>
    </row>
    <row r="1546" spans="1:2" x14ac:dyDescent="0.25">
      <c r="A1546" t="e">
        <f>('Annual Return Data'!$M1547+'Annual Return Data'!$O1547)*Information!$D$10</f>
        <v>#VALUE!</v>
      </c>
      <c r="B1546" s="17" t="str">
        <f>IFERROR(($A1546-'Annual Return Data'!$X1547)/A1546,"")</f>
        <v/>
      </c>
    </row>
    <row r="1547" spans="1:2" x14ac:dyDescent="0.25">
      <c r="A1547" t="e">
        <f>('Annual Return Data'!$M1548+'Annual Return Data'!$O1548)*Information!$D$10</f>
        <v>#VALUE!</v>
      </c>
      <c r="B1547" s="17" t="str">
        <f>IFERROR(($A1547-'Annual Return Data'!$X1548)/A1547,"")</f>
        <v/>
      </c>
    </row>
    <row r="1548" spans="1:2" x14ac:dyDescent="0.25">
      <c r="A1548" t="e">
        <f>('Annual Return Data'!$M1549+'Annual Return Data'!$O1549)*Information!$D$10</f>
        <v>#VALUE!</v>
      </c>
      <c r="B1548" s="17" t="str">
        <f>IFERROR(($A1548-'Annual Return Data'!$X1549)/A1548,"")</f>
        <v/>
      </c>
    </row>
    <row r="1549" spans="1:2" x14ac:dyDescent="0.25">
      <c r="A1549" t="e">
        <f>('Annual Return Data'!$M1550+'Annual Return Data'!$O1550)*Information!$D$10</f>
        <v>#VALUE!</v>
      </c>
      <c r="B1549" s="17" t="str">
        <f>IFERROR(($A1549-'Annual Return Data'!$X1550)/A1549,"")</f>
        <v/>
      </c>
    </row>
    <row r="1550" spans="1:2" x14ac:dyDescent="0.25">
      <c r="A1550" t="e">
        <f>('Annual Return Data'!$M1551+'Annual Return Data'!$O1551)*Information!$D$10</f>
        <v>#VALUE!</v>
      </c>
      <c r="B1550" s="17" t="str">
        <f>IFERROR(($A1550-'Annual Return Data'!$X1551)/A1550,"")</f>
        <v/>
      </c>
    </row>
    <row r="1551" spans="1:2" x14ac:dyDescent="0.25">
      <c r="A1551" t="e">
        <f>('Annual Return Data'!$M1552+'Annual Return Data'!$O1552)*Information!$D$10</f>
        <v>#VALUE!</v>
      </c>
      <c r="B1551" s="17" t="str">
        <f>IFERROR(($A1551-'Annual Return Data'!$X1552)/A1551,"")</f>
        <v/>
      </c>
    </row>
    <row r="1552" spans="1:2" x14ac:dyDescent="0.25">
      <c r="A1552" t="e">
        <f>('Annual Return Data'!$M1553+'Annual Return Data'!$O1553)*Information!$D$10</f>
        <v>#VALUE!</v>
      </c>
      <c r="B1552" s="17" t="str">
        <f>IFERROR(($A1552-'Annual Return Data'!$X1553)/A1552,"")</f>
        <v/>
      </c>
    </row>
    <row r="1553" spans="1:2" x14ac:dyDescent="0.25">
      <c r="A1553" t="e">
        <f>('Annual Return Data'!$M1554+'Annual Return Data'!$O1554)*Information!$D$10</f>
        <v>#VALUE!</v>
      </c>
      <c r="B1553" s="17" t="str">
        <f>IFERROR(($A1553-'Annual Return Data'!$X1554)/A1553,"")</f>
        <v/>
      </c>
    </row>
    <row r="1554" spans="1:2" x14ac:dyDescent="0.25">
      <c r="A1554" t="e">
        <f>('Annual Return Data'!$M1555+'Annual Return Data'!$O1555)*Information!$D$10</f>
        <v>#VALUE!</v>
      </c>
      <c r="B1554" s="17" t="str">
        <f>IFERROR(($A1554-'Annual Return Data'!$X1555)/A1554,"")</f>
        <v/>
      </c>
    </row>
    <row r="1555" spans="1:2" x14ac:dyDescent="0.25">
      <c r="A1555" t="e">
        <f>('Annual Return Data'!$M1556+'Annual Return Data'!$O1556)*Information!$D$10</f>
        <v>#VALUE!</v>
      </c>
      <c r="B1555" s="17" t="str">
        <f>IFERROR(($A1555-'Annual Return Data'!$X1556)/A1555,"")</f>
        <v/>
      </c>
    </row>
    <row r="1556" spans="1:2" x14ac:dyDescent="0.25">
      <c r="A1556" t="e">
        <f>('Annual Return Data'!$M1557+'Annual Return Data'!$O1557)*Information!$D$10</f>
        <v>#VALUE!</v>
      </c>
      <c r="B1556" s="17" t="str">
        <f>IFERROR(($A1556-'Annual Return Data'!$X1557)/A1556,"")</f>
        <v/>
      </c>
    </row>
    <row r="1557" spans="1:2" x14ac:dyDescent="0.25">
      <c r="A1557" t="e">
        <f>('Annual Return Data'!$M1558+'Annual Return Data'!$O1558)*Information!$D$10</f>
        <v>#VALUE!</v>
      </c>
      <c r="B1557" s="17" t="str">
        <f>IFERROR(($A1557-'Annual Return Data'!$X1558)/A1557,"")</f>
        <v/>
      </c>
    </row>
    <row r="1558" spans="1:2" x14ac:dyDescent="0.25">
      <c r="A1558" t="e">
        <f>('Annual Return Data'!$M1559+'Annual Return Data'!$O1559)*Information!$D$10</f>
        <v>#VALUE!</v>
      </c>
      <c r="B1558" s="17" t="str">
        <f>IFERROR(($A1558-'Annual Return Data'!$X1559)/A1558,"")</f>
        <v/>
      </c>
    </row>
    <row r="1559" spans="1:2" x14ac:dyDescent="0.25">
      <c r="A1559" t="e">
        <f>('Annual Return Data'!$M1560+'Annual Return Data'!$O1560)*Information!$D$10</f>
        <v>#VALUE!</v>
      </c>
      <c r="B1559" s="17" t="str">
        <f>IFERROR(($A1559-'Annual Return Data'!$X1560)/A1559,"")</f>
        <v/>
      </c>
    </row>
    <row r="1560" spans="1:2" x14ac:dyDescent="0.25">
      <c r="A1560" t="e">
        <f>('Annual Return Data'!$M1561+'Annual Return Data'!$O1561)*Information!$D$10</f>
        <v>#VALUE!</v>
      </c>
      <c r="B1560" s="17" t="str">
        <f>IFERROR(($A1560-'Annual Return Data'!$X1561)/A1560,"")</f>
        <v/>
      </c>
    </row>
    <row r="1561" spans="1:2" x14ac:dyDescent="0.25">
      <c r="A1561" t="e">
        <f>('Annual Return Data'!$M1562+'Annual Return Data'!$O1562)*Information!$D$10</f>
        <v>#VALUE!</v>
      </c>
      <c r="B1561" s="17" t="str">
        <f>IFERROR(($A1561-'Annual Return Data'!$X1562)/A1561,"")</f>
        <v/>
      </c>
    </row>
    <row r="1562" spans="1:2" x14ac:dyDescent="0.25">
      <c r="A1562" t="e">
        <f>('Annual Return Data'!$M1563+'Annual Return Data'!$O1563)*Information!$D$10</f>
        <v>#VALUE!</v>
      </c>
      <c r="B1562" s="17" t="str">
        <f>IFERROR(($A1562-'Annual Return Data'!$X1563)/A1562,"")</f>
        <v/>
      </c>
    </row>
    <row r="1563" spans="1:2" x14ac:dyDescent="0.25">
      <c r="A1563" t="e">
        <f>('Annual Return Data'!$M1564+'Annual Return Data'!$O1564)*Information!$D$10</f>
        <v>#VALUE!</v>
      </c>
      <c r="B1563" s="17" t="str">
        <f>IFERROR(($A1563-'Annual Return Data'!$X1564)/A1563,"")</f>
        <v/>
      </c>
    </row>
    <row r="1564" spans="1:2" x14ac:dyDescent="0.25">
      <c r="A1564" t="e">
        <f>('Annual Return Data'!$M1565+'Annual Return Data'!$O1565)*Information!$D$10</f>
        <v>#VALUE!</v>
      </c>
      <c r="B1564" s="17" t="str">
        <f>IFERROR(($A1564-'Annual Return Data'!$X1565)/A1564,"")</f>
        <v/>
      </c>
    </row>
    <row r="1565" spans="1:2" x14ac:dyDescent="0.25">
      <c r="A1565" t="e">
        <f>('Annual Return Data'!$M1566+'Annual Return Data'!$O1566)*Information!$D$10</f>
        <v>#VALUE!</v>
      </c>
      <c r="B1565" s="17" t="str">
        <f>IFERROR(($A1565-'Annual Return Data'!$X1566)/A1565,"")</f>
        <v/>
      </c>
    </row>
    <row r="1566" spans="1:2" x14ac:dyDescent="0.25">
      <c r="A1566" t="e">
        <f>('Annual Return Data'!$M1567+'Annual Return Data'!$O1567)*Information!$D$10</f>
        <v>#VALUE!</v>
      </c>
      <c r="B1566" s="17" t="str">
        <f>IFERROR(($A1566-'Annual Return Data'!$X1567)/A1566,"")</f>
        <v/>
      </c>
    </row>
    <row r="1567" spans="1:2" x14ac:dyDescent="0.25">
      <c r="A1567" t="e">
        <f>('Annual Return Data'!$M1568+'Annual Return Data'!$O1568)*Information!$D$10</f>
        <v>#VALUE!</v>
      </c>
      <c r="B1567" s="17" t="str">
        <f>IFERROR(($A1567-'Annual Return Data'!$X1568)/A1567,"")</f>
        <v/>
      </c>
    </row>
    <row r="1568" spans="1:2" x14ac:dyDescent="0.25">
      <c r="A1568" t="e">
        <f>('Annual Return Data'!$M1569+'Annual Return Data'!$O1569)*Information!$D$10</f>
        <v>#VALUE!</v>
      </c>
      <c r="B1568" s="17" t="str">
        <f>IFERROR(($A1568-'Annual Return Data'!$X1569)/A1568,"")</f>
        <v/>
      </c>
    </row>
    <row r="1569" spans="1:2" x14ac:dyDescent="0.25">
      <c r="A1569" t="e">
        <f>('Annual Return Data'!$M1570+'Annual Return Data'!$O1570)*Information!$D$10</f>
        <v>#VALUE!</v>
      </c>
      <c r="B1569" s="17" t="str">
        <f>IFERROR(($A1569-'Annual Return Data'!$X1570)/A1569,"")</f>
        <v/>
      </c>
    </row>
    <row r="1570" spans="1:2" x14ac:dyDescent="0.25">
      <c r="A1570" t="e">
        <f>('Annual Return Data'!$M1571+'Annual Return Data'!$O1571)*Information!$D$10</f>
        <v>#VALUE!</v>
      </c>
      <c r="B1570" s="17" t="str">
        <f>IFERROR(($A1570-'Annual Return Data'!$X1571)/A1570,"")</f>
        <v/>
      </c>
    </row>
    <row r="1571" spans="1:2" x14ac:dyDescent="0.25">
      <c r="A1571" t="e">
        <f>('Annual Return Data'!$M1572+'Annual Return Data'!$O1572)*Information!$D$10</f>
        <v>#VALUE!</v>
      </c>
      <c r="B1571" s="17" t="str">
        <f>IFERROR(($A1571-'Annual Return Data'!$X1572)/A1571,"")</f>
        <v/>
      </c>
    </row>
    <row r="1572" spans="1:2" x14ac:dyDescent="0.25">
      <c r="A1572" t="e">
        <f>('Annual Return Data'!$M1573+'Annual Return Data'!$O1573)*Information!$D$10</f>
        <v>#VALUE!</v>
      </c>
      <c r="B1572" s="17" t="str">
        <f>IFERROR(($A1572-'Annual Return Data'!$X1573)/A1572,"")</f>
        <v/>
      </c>
    </row>
    <row r="1573" spans="1:2" x14ac:dyDescent="0.25">
      <c r="A1573" t="e">
        <f>('Annual Return Data'!$M1574+'Annual Return Data'!$O1574)*Information!$D$10</f>
        <v>#VALUE!</v>
      </c>
      <c r="B1573" s="17" t="str">
        <f>IFERROR(($A1573-'Annual Return Data'!$X1574)/A1573,"")</f>
        <v/>
      </c>
    </row>
    <row r="1574" spans="1:2" x14ac:dyDescent="0.25">
      <c r="A1574" t="e">
        <f>('Annual Return Data'!$M1575+'Annual Return Data'!$O1575)*Information!$D$10</f>
        <v>#VALUE!</v>
      </c>
      <c r="B1574" s="17" t="str">
        <f>IFERROR(($A1574-'Annual Return Data'!$X1575)/A1574,"")</f>
        <v/>
      </c>
    </row>
    <row r="1575" spans="1:2" x14ac:dyDescent="0.25">
      <c r="A1575" t="e">
        <f>('Annual Return Data'!$M1576+'Annual Return Data'!$O1576)*Information!$D$10</f>
        <v>#VALUE!</v>
      </c>
      <c r="B1575" s="17" t="str">
        <f>IFERROR(($A1575-'Annual Return Data'!$X1576)/A1575,"")</f>
        <v/>
      </c>
    </row>
    <row r="1576" spans="1:2" x14ac:dyDescent="0.25">
      <c r="A1576" t="e">
        <f>('Annual Return Data'!$M1577+'Annual Return Data'!$O1577)*Information!$D$10</f>
        <v>#VALUE!</v>
      </c>
      <c r="B1576" s="17" t="str">
        <f>IFERROR(($A1576-'Annual Return Data'!$X1577)/A1576,"")</f>
        <v/>
      </c>
    </row>
    <row r="1577" spans="1:2" x14ac:dyDescent="0.25">
      <c r="A1577" t="e">
        <f>('Annual Return Data'!$M1578+'Annual Return Data'!$O1578)*Information!$D$10</f>
        <v>#VALUE!</v>
      </c>
      <c r="B1577" s="17" t="str">
        <f>IFERROR(($A1577-'Annual Return Data'!$X1578)/A1577,"")</f>
        <v/>
      </c>
    </row>
    <row r="1578" spans="1:2" x14ac:dyDescent="0.25">
      <c r="A1578" t="e">
        <f>('Annual Return Data'!$M1579+'Annual Return Data'!$O1579)*Information!$D$10</f>
        <v>#VALUE!</v>
      </c>
      <c r="B1578" s="17" t="str">
        <f>IFERROR(($A1578-'Annual Return Data'!$X1579)/A1578,"")</f>
        <v/>
      </c>
    </row>
    <row r="1579" spans="1:2" x14ac:dyDescent="0.25">
      <c r="A1579" t="e">
        <f>('Annual Return Data'!$M1580+'Annual Return Data'!$O1580)*Information!$D$10</f>
        <v>#VALUE!</v>
      </c>
      <c r="B1579" s="17" t="str">
        <f>IFERROR(($A1579-'Annual Return Data'!$X1580)/A1579,"")</f>
        <v/>
      </c>
    </row>
    <row r="1580" spans="1:2" x14ac:dyDescent="0.25">
      <c r="A1580" t="e">
        <f>('Annual Return Data'!$M1581+'Annual Return Data'!$O1581)*Information!$D$10</f>
        <v>#VALUE!</v>
      </c>
      <c r="B1580" s="17" t="str">
        <f>IFERROR(($A1580-'Annual Return Data'!$X1581)/A1580,"")</f>
        <v/>
      </c>
    </row>
    <row r="1581" spans="1:2" x14ac:dyDescent="0.25">
      <c r="A1581" t="e">
        <f>('Annual Return Data'!$M1582+'Annual Return Data'!$O1582)*Information!$D$10</f>
        <v>#VALUE!</v>
      </c>
      <c r="B1581" s="17" t="str">
        <f>IFERROR(($A1581-'Annual Return Data'!$X1582)/A1581,"")</f>
        <v/>
      </c>
    </row>
    <row r="1582" spans="1:2" x14ac:dyDescent="0.25">
      <c r="A1582" t="e">
        <f>('Annual Return Data'!$M1583+'Annual Return Data'!$O1583)*Information!$D$10</f>
        <v>#VALUE!</v>
      </c>
      <c r="B1582" s="17" t="str">
        <f>IFERROR(($A1582-'Annual Return Data'!$X1583)/A1582,"")</f>
        <v/>
      </c>
    </row>
    <row r="1583" spans="1:2" x14ac:dyDescent="0.25">
      <c r="A1583" t="e">
        <f>('Annual Return Data'!$M1584+'Annual Return Data'!$O1584)*Information!$D$10</f>
        <v>#VALUE!</v>
      </c>
      <c r="B1583" s="17" t="str">
        <f>IFERROR(($A1583-'Annual Return Data'!$X1584)/A1583,"")</f>
        <v/>
      </c>
    </row>
    <row r="1584" spans="1:2" x14ac:dyDescent="0.25">
      <c r="A1584" t="e">
        <f>('Annual Return Data'!$M1585+'Annual Return Data'!$O1585)*Information!$D$10</f>
        <v>#VALUE!</v>
      </c>
      <c r="B1584" s="17" t="str">
        <f>IFERROR(($A1584-'Annual Return Data'!$X1585)/A1584,"")</f>
        <v/>
      </c>
    </row>
    <row r="1585" spans="1:2" x14ac:dyDescent="0.25">
      <c r="A1585" t="e">
        <f>('Annual Return Data'!$M1586+'Annual Return Data'!$O1586)*Information!$D$10</f>
        <v>#VALUE!</v>
      </c>
      <c r="B1585" s="17" t="str">
        <f>IFERROR(($A1585-'Annual Return Data'!$X1586)/A1585,"")</f>
        <v/>
      </c>
    </row>
    <row r="1586" spans="1:2" x14ac:dyDescent="0.25">
      <c r="A1586" t="e">
        <f>('Annual Return Data'!$M1587+'Annual Return Data'!$O1587)*Information!$D$10</f>
        <v>#VALUE!</v>
      </c>
      <c r="B1586" s="17" t="str">
        <f>IFERROR(($A1586-'Annual Return Data'!$X1587)/A1586,"")</f>
        <v/>
      </c>
    </row>
    <row r="1587" spans="1:2" x14ac:dyDescent="0.25">
      <c r="A1587" t="e">
        <f>('Annual Return Data'!$M1588+'Annual Return Data'!$O1588)*Information!$D$10</f>
        <v>#VALUE!</v>
      </c>
      <c r="B1587" s="17" t="str">
        <f>IFERROR(($A1587-'Annual Return Data'!$X1588)/A1587,"")</f>
        <v/>
      </c>
    </row>
    <row r="1588" spans="1:2" x14ac:dyDescent="0.25">
      <c r="A1588" t="e">
        <f>('Annual Return Data'!$M1589+'Annual Return Data'!$O1589)*Information!$D$10</f>
        <v>#VALUE!</v>
      </c>
      <c r="B1588" s="17" t="str">
        <f>IFERROR(($A1588-'Annual Return Data'!$X1589)/A1588,"")</f>
        <v/>
      </c>
    </row>
    <row r="1589" spans="1:2" x14ac:dyDescent="0.25">
      <c r="A1589" t="e">
        <f>('Annual Return Data'!$M1590+'Annual Return Data'!$O1590)*Information!$D$10</f>
        <v>#VALUE!</v>
      </c>
      <c r="B1589" s="17" t="str">
        <f>IFERROR(($A1589-'Annual Return Data'!$X1590)/A1589,"")</f>
        <v/>
      </c>
    </row>
    <row r="1590" spans="1:2" x14ac:dyDescent="0.25">
      <c r="A1590" t="e">
        <f>('Annual Return Data'!$M1591+'Annual Return Data'!$O1591)*Information!$D$10</f>
        <v>#VALUE!</v>
      </c>
      <c r="B1590" s="17" t="str">
        <f>IFERROR(($A1590-'Annual Return Data'!$X1591)/A1590,"")</f>
        <v/>
      </c>
    </row>
    <row r="1591" spans="1:2" x14ac:dyDescent="0.25">
      <c r="A1591" t="e">
        <f>('Annual Return Data'!$M1592+'Annual Return Data'!$O1592)*Information!$D$10</f>
        <v>#VALUE!</v>
      </c>
      <c r="B1591" s="17" t="str">
        <f>IFERROR(($A1591-'Annual Return Data'!$X1592)/A1591,"")</f>
        <v/>
      </c>
    </row>
    <row r="1592" spans="1:2" x14ac:dyDescent="0.25">
      <c r="A1592" t="e">
        <f>('Annual Return Data'!$M1593+'Annual Return Data'!$O1593)*Information!$D$10</f>
        <v>#VALUE!</v>
      </c>
      <c r="B1592" s="17" t="str">
        <f>IFERROR(($A1592-'Annual Return Data'!$X1593)/A1592,"")</f>
        <v/>
      </c>
    </row>
    <row r="1593" spans="1:2" x14ac:dyDescent="0.25">
      <c r="A1593" t="e">
        <f>('Annual Return Data'!$M1594+'Annual Return Data'!$O1594)*Information!$D$10</f>
        <v>#VALUE!</v>
      </c>
      <c r="B1593" s="17" t="str">
        <f>IFERROR(($A1593-'Annual Return Data'!$X1594)/A1593,"")</f>
        <v/>
      </c>
    </row>
    <row r="1594" spans="1:2" x14ac:dyDescent="0.25">
      <c r="A1594" t="e">
        <f>('Annual Return Data'!$M1595+'Annual Return Data'!$O1595)*Information!$D$10</f>
        <v>#VALUE!</v>
      </c>
      <c r="B1594" s="17" t="str">
        <f>IFERROR(($A1594-'Annual Return Data'!$X1595)/A1594,"")</f>
        <v/>
      </c>
    </row>
    <row r="1595" spans="1:2" x14ac:dyDescent="0.25">
      <c r="A1595" t="e">
        <f>('Annual Return Data'!$M1596+'Annual Return Data'!$O1596)*Information!$D$10</f>
        <v>#VALUE!</v>
      </c>
      <c r="B1595" s="17" t="str">
        <f>IFERROR(($A1595-'Annual Return Data'!$X1596)/A1595,"")</f>
        <v/>
      </c>
    </row>
    <row r="1596" spans="1:2" x14ac:dyDescent="0.25">
      <c r="A1596" t="e">
        <f>('Annual Return Data'!$M1597+'Annual Return Data'!$O1597)*Information!$D$10</f>
        <v>#VALUE!</v>
      </c>
      <c r="B1596" s="17" t="str">
        <f>IFERROR(($A1596-'Annual Return Data'!$X1597)/A1596,"")</f>
        <v/>
      </c>
    </row>
    <row r="1597" spans="1:2" x14ac:dyDescent="0.25">
      <c r="A1597" t="e">
        <f>('Annual Return Data'!$M1598+'Annual Return Data'!$O1598)*Information!$D$10</f>
        <v>#VALUE!</v>
      </c>
      <c r="B1597" s="17" t="str">
        <f>IFERROR(($A1597-'Annual Return Data'!$X1598)/A1597,"")</f>
        <v/>
      </c>
    </row>
    <row r="1598" spans="1:2" x14ac:dyDescent="0.25">
      <c r="A1598" t="e">
        <f>('Annual Return Data'!$M1599+'Annual Return Data'!$O1599)*Information!$D$10</f>
        <v>#VALUE!</v>
      </c>
      <c r="B1598" s="17" t="str">
        <f>IFERROR(($A1598-'Annual Return Data'!$X1599)/A1598,"")</f>
        <v/>
      </c>
    </row>
    <row r="1599" spans="1:2" x14ac:dyDescent="0.25">
      <c r="A1599" t="e">
        <f>('Annual Return Data'!$M1600+'Annual Return Data'!$O1600)*Information!$D$10</f>
        <v>#VALUE!</v>
      </c>
      <c r="B1599" s="17" t="str">
        <f>IFERROR(($A1599-'Annual Return Data'!$X1600)/A1599,"")</f>
        <v/>
      </c>
    </row>
    <row r="1600" spans="1:2" x14ac:dyDescent="0.25">
      <c r="A1600" t="e">
        <f>('Annual Return Data'!$M1601+'Annual Return Data'!$O1601)*Information!$D$10</f>
        <v>#VALUE!</v>
      </c>
      <c r="B1600" s="17" t="str">
        <f>IFERROR(($A1600-'Annual Return Data'!$X1601)/A1600,"")</f>
        <v/>
      </c>
    </row>
    <row r="1601" spans="1:2" x14ac:dyDescent="0.25">
      <c r="A1601" t="e">
        <f>('Annual Return Data'!$M1602+'Annual Return Data'!$O1602)*Information!$D$10</f>
        <v>#VALUE!</v>
      </c>
      <c r="B1601" s="17" t="str">
        <f>IFERROR(($A1601-'Annual Return Data'!$X1602)/A1601,"")</f>
        <v/>
      </c>
    </row>
    <row r="1602" spans="1:2" x14ac:dyDescent="0.25">
      <c r="A1602" t="e">
        <f>('Annual Return Data'!$M1603+'Annual Return Data'!$O1603)*Information!$D$10</f>
        <v>#VALUE!</v>
      </c>
      <c r="B1602" s="17" t="str">
        <f>IFERROR(($A1602-'Annual Return Data'!$X1603)/A1602,"")</f>
        <v/>
      </c>
    </row>
    <row r="1603" spans="1:2" x14ac:dyDescent="0.25">
      <c r="A1603" t="e">
        <f>('Annual Return Data'!$M1604+'Annual Return Data'!$O1604)*Information!$D$10</f>
        <v>#VALUE!</v>
      </c>
      <c r="B1603" s="17" t="str">
        <f>IFERROR(($A1603-'Annual Return Data'!$X1604)/A1603,"")</f>
        <v/>
      </c>
    </row>
    <row r="1604" spans="1:2" x14ac:dyDescent="0.25">
      <c r="A1604" t="e">
        <f>('Annual Return Data'!$M1605+'Annual Return Data'!$O1605)*Information!$D$10</f>
        <v>#VALUE!</v>
      </c>
      <c r="B1604" s="17" t="str">
        <f>IFERROR(($A1604-'Annual Return Data'!$X1605)/A1604,"")</f>
        <v/>
      </c>
    </row>
    <row r="1605" spans="1:2" x14ac:dyDescent="0.25">
      <c r="A1605" t="e">
        <f>('Annual Return Data'!$M1606+'Annual Return Data'!$O1606)*Information!$D$10</f>
        <v>#VALUE!</v>
      </c>
      <c r="B1605" s="17" t="str">
        <f>IFERROR(($A1605-'Annual Return Data'!$X1606)/A1605,"")</f>
        <v/>
      </c>
    </row>
    <row r="1606" spans="1:2" x14ac:dyDescent="0.25">
      <c r="A1606" t="e">
        <f>('Annual Return Data'!$M1607+'Annual Return Data'!$O1607)*Information!$D$10</f>
        <v>#VALUE!</v>
      </c>
      <c r="B1606" s="17" t="str">
        <f>IFERROR(($A1606-'Annual Return Data'!$X1607)/A1606,"")</f>
        <v/>
      </c>
    </row>
    <row r="1607" spans="1:2" x14ac:dyDescent="0.25">
      <c r="A1607" t="e">
        <f>('Annual Return Data'!$M1608+'Annual Return Data'!$O1608)*Information!$D$10</f>
        <v>#VALUE!</v>
      </c>
      <c r="B1607" s="17" t="str">
        <f>IFERROR(($A1607-'Annual Return Data'!$X1608)/A1607,"")</f>
        <v/>
      </c>
    </row>
    <row r="1608" spans="1:2" x14ac:dyDescent="0.25">
      <c r="A1608" t="e">
        <f>('Annual Return Data'!$M1609+'Annual Return Data'!$O1609)*Information!$D$10</f>
        <v>#VALUE!</v>
      </c>
      <c r="B1608" s="17" t="str">
        <f>IFERROR(($A1608-'Annual Return Data'!$X1609)/A1608,"")</f>
        <v/>
      </c>
    </row>
    <row r="1609" spans="1:2" x14ac:dyDescent="0.25">
      <c r="A1609" t="e">
        <f>('Annual Return Data'!$M1610+'Annual Return Data'!$O1610)*Information!$D$10</f>
        <v>#VALUE!</v>
      </c>
      <c r="B1609" s="17" t="str">
        <f>IFERROR(($A1609-'Annual Return Data'!$X1610)/A1609,"")</f>
        <v/>
      </c>
    </row>
    <row r="1610" spans="1:2" x14ac:dyDescent="0.25">
      <c r="A1610" t="e">
        <f>('Annual Return Data'!$M1611+'Annual Return Data'!$O1611)*Information!$D$10</f>
        <v>#VALUE!</v>
      </c>
      <c r="B1610" s="17" t="str">
        <f>IFERROR(($A1610-'Annual Return Data'!$X1611)/A1610,"")</f>
        <v/>
      </c>
    </row>
    <row r="1611" spans="1:2" x14ac:dyDescent="0.25">
      <c r="A1611" t="e">
        <f>('Annual Return Data'!$M1612+'Annual Return Data'!$O1612)*Information!$D$10</f>
        <v>#VALUE!</v>
      </c>
      <c r="B1611" s="17" t="str">
        <f>IFERROR(($A1611-'Annual Return Data'!$X1612)/A1611,"")</f>
        <v/>
      </c>
    </row>
    <row r="1612" spans="1:2" x14ac:dyDescent="0.25">
      <c r="A1612" t="e">
        <f>('Annual Return Data'!$M1613+'Annual Return Data'!$O1613)*Information!$D$10</f>
        <v>#VALUE!</v>
      </c>
      <c r="B1612" s="17" t="str">
        <f>IFERROR(($A1612-'Annual Return Data'!$X1613)/A1612,"")</f>
        <v/>
      </c>
    </row>
    <row r="1613" spans="1:2" x14ac:dyDescent="0.25">
      <c r="A1613" t="e">
        <f>('Annual Return Data'!$M1614+'Annual Return Data'!$O1614)*Information!$D$10</f>
        <v>#VALUE!</v>
      </c>
      <c r="B1613" s="17" t="str">
        <f>IFERROR(($A1613-'Annual Return Data'!$X1614)/A1613,"")</f>
        <v/>
      </c>
    </row>
    <row r="1614" spans="1:2" x14ac:dyDescent="0.25">
      <c r="A1614" t="e">
        <f>('Annual Return Data'!$M1615+'Annual Return Data'!$O1615)*Information!$D$10</f>
        <v>#VALUE!</v>
      </c>
      <c r="B1614" s="17" t="str">
        <f>IFERROR(($A1614-'Annual Return Data'!$X1615)/A1614,"")</f>
        <v/>
      </c>
    </row>
    <row r="1615" spans="1:2" x14ac:dyDescent="0.25">
      <c r="A1615" t="e">
        <f>('Annual Return Data'!$M1616+'Annual Return Data'!$O1616)*Information!$D$10</f>
        <v>#VALUE!</v>
      </c>
      <c r="B1615" s="17" t="str">
        <f>IFERROR(($A1615-'Annual Return Data'!$X1616)/A1615,"")</f>
        <v/>
      </c>
    </row>
    <row r="1616" spans="1:2" x14ac:dyDescent="0.25">
      <c r="A1616" t="e">
        <f>('Annual Return Data'!$M1617+'Annual Return Data'!$O1617)*Information!$D$10</f>
        <v>#VALUE!</v>
      </c>
      <c r="B1616" s="17" t="str">
        <f>IFERROR(($A1616-'Annual Return Data'!$X1617)/A1616,"")</f>
        <v/>
      </c>
    </row>
    <row r="1617" spans="1:2" x14ac:dyDescent="0.25">
      <c r="A1617" t="e">
        <f>('Annual Return Data'!$M1618+'Annual Return Data'!$O1618)*Information!$D$10</f>
        <v>#VALUE!</v>
      </c>
      <c r="B1617" s="17" t="str">
        <f>IFERROR(($A1617-'Annual Return Data'!$X1618)/A1617,"")</f>
        <v/>
      </c>
    </row>
    <row r="1618" spans="1:2" x14ac:dyDescent="0.25">
      <c r="A1618" t="e">
        <f>('Annual Return Data'!$M1619+'Annual Return Data'!$O1619)*Information!$D$10</f>
        <v>#VALUE!</v>
      </c>
      <c r="B1618" s="17" t="str">
        <f>IFERROR(($A1618-'Annual Return Data'!$X1619)/A1618,"")</f>
        <v/>
      </c>
    </row>
    <row r="1619" spans="1:2" x14ac:dyDescent="0.25">
      <c r="A1619" t="e">
        <f>('Annual Return Data'!$M1620+'Annual Return Data'!$O1620)*Information!$D$10</f>
        <v>#VALUE!</v>
      </c>
      <c r="B1619" s="17" t="str">
        <f>IFERROR(($A1619-'Annual Return Data'!$X1620)/A1619,"")</f>
        <v/>
      </c>
    </row>
    <row r="1620" spans="1:2" x14ac:dyDescent="0.25">
      <c r="A1620" t="e">
        <f>('Annual Return Data'!$M1621+'Annual Return Data'!$O1621)*Information!$D$10</f>
        <v>#VALUE!</v>
      </c>
      <c r="B1620" s="17" t="str">
        <f>IFERROR(($A1620-'Annual Return Data'!$X1621)/A1620,"")</f>
        <v/>
      </c>
    </row>
    <row r="1621" spans="1:2" x14ac:dyDescent="0.25">
      <c r="A1621" t="e">
        <f>('Annual Return Data'!$M1622+'Annual Return Data'!$O1622)*Information!$D$10</f>
        <v>#VALUE!</v>
      </c>
      <c r="B1621" s="17" t="str">
        <f>IFERROR(($A1621-'Annual Return Data'!$X1622)/A1621,"")</f>
        <v/>
      </c>
    </row>
    <row r="1622" spans="1:2" x14ac:dyDescent="0.25">
      <c r="A1622" t="e">
        <f>('Annual Return Data'!$M1623+'Annual Return Data'!$O1623)*Information!$D$10</f>
        <v>#VALUE!</v>
      </c>
      <c r="B1622" s="17" t="str">
        <f>IFERROR(($A1622-'Annual Return Data'!$X1623)/A1622,"")</f>
        <v/>
      </c>
    </row>
    <row r="1623" spans="1:2" x14ac:dyDescent="0.25">
      <c r="A1623" t="e">
        <f>('Annual Return Data'!$M1624+'Annual Return Data'!$O1624)*Information!$D$10</f>
        <v>#VALUE!</v>
      </c>
      <c r="B1623" s="17" t="str">
        <f>IFERROR(($A1623-'Annual Return Data'!$X1624)/A1623,"")</f>
        <v/>
      </c>
    </row>
    <row r="1624" spans="1:2" x14ac:dyDescent="0.25">
      <c r="A1624" t="e">
        <f>('Annual Return Data'!$M1625+'Annual Return Data'!$O1625)*Information!$D$10</f>
        <v>#VALUE!</v>
      </c>
      <c r="B1624" s="17" t="str">
        <f>IFERROR(($A1624-'Annual Return Data'!$X1625)/A1624,"")</f>
        <v/>
      </c>
    </row>
    <row r="1625" spans="1:2" x14ac:dyDescent="0.25">
      <c r="A1625" t="e">
        <f>('Annual Return Data'!$M1626+'Annual Return Data'!$O1626)*Information!$D$10</f>
        <v>#VALUE!</v>
      </c>
      <c r="B1625" s="17" t="str">
        <f>IFERROR(($A1625-'Annual Return Data'!$X1626)/A1625,"")</f>
        <v/>
      </c>
    </row>
    <row r="1626" spans="1:2" x14ac:dyDescent="0.25">
      <c r="A1626" t="e">
        <f>('Annual Return Data'!$M1627+'Annual Return Data'!$O1627)*Information!$D$10</f>
        <v>#VALUE!</v>
      </c>
      <c r="B1626" s="17" t="str">
        <f>IFERROR(($A1626-'Annual Return Data'!$X1627)/A1626,"")</f>
        <v/>
      </c>
    </row>
    <row r="1627" spans="1:2" x14ac:dyDescent="0.25">
      <c r="A1627" t="e">
        <f>('Annual Return Data'!$M1628+'Annual Return Data'!$O1628)*Information!$D$10</f>
        <v>#VALUE!</v>
      </c>
      <c r="B1627" s="17" t="str">
        <f>IFERROR(($A1627-'Annual Return Data'!$X1628)/A1627,"")</f>
        <v/>
      </c>
    </row>
    <row r="1628" spans="1:2" x14ac:dyDescent="0.25">
      <c r="A1628" t="e">
        <f>('Annual Return Data'!$M1629+'Annual Return Data'!$O1629)*Information!$D$10</f>
        <v>#VALUE!</v>
      </c>
      <c r="B1628" s="17" t="str">
        <f>IFERROR(($A1628-'Annual Return Data'!$X1629)/A1628,"")</f>
        <v/>
      </c>
    </row>
    <row r="1629" spans="1:2" x14ac:dyDescent="0.25">
      <c r="A1629" t="e">
        <f>('Annual Return Data'!$M1630+'Annual Return Data'!$O1630)*Information!$D$10</f>
        <v>#VALUE!</v>
      </c>
      <c r="B1629" s="17" t="str">
        <f>IFERROR(($A1629-'Annual Return Data'!$X1630)/A1629,"")</f>
        <v/>
      </c>
    </row>
    <row r="1630" spans="1:2" x14ac:dyDescent="0.25">
      <c r="A1630" t="e">
        <f>('Annual Return Data'!$M1631+'Annual Return Data'!$O1631)*Information!$D$10</f>
        <v>#VALUE!</v>
      </c>
      <c r="B1630" s="17" t="str">
        <f>IFERROR(($A1630-'Annual Return Data'!$X1631)/A1630,"")</f>
        <v/>
      </c>
    </row>
    <row r="1631" spans="1:2" x14ac:dyDescent="0.25">
      <c r="A1631" t="e">
        <f>('Annual Return Data'!$M1632+'Annual Return Data'!$O1632)*Information!$D$10</f>
        <v>#VALUE!</v>
      </c>
      <c r="B1631" s="17" t="str">
        <f>IFERROR(($A1631-'Annual Return Data'!$X1632)/A1631,"")</f>
        <v/>
      </c>
    </row>
    <row r="1632" spans="1:2" x14ac:dyDescent="0.25">
      <c r="A1632" t="e">
        <f>('Annual Return Data'!$M1633+'Annual Return Data'!$O1633)*Information!$D$10</f>
        <v>#VALUE!</v>
      </c>
      <c r="B1632" s="17" t="str">
        <f>IFERROR(($A1632-'Annual Return Data'!$X1633)/A1632,"")</f>
        <v/>
      </c>
    </row>
    <row r="1633" spans="1:2" x14ac:dyDescent="0.25">
      <c r="A1633" t="e">
        <f>('Annual Return Data'!$M1634+'Annual Return Data'!$O1634)*Information!$D$10</f>
        <v>#VALUE!</v>
      </c>
      <c r="B1633" s="17" t="str">
        <f>IFERROR(($A1633-'Annual Return Data'!$X1634)/A1633,"")</f>
        <v/>
      </c>
    </row>
    <row r="1634" spans="1:2" x14ac:dyDescent="0.25">
      <c r="A1634" t="e">
        <f>('Annual Return Data'!$M1635+'Annual Return Data'!$O1635)*Information!$D$10</f>
        <v>#VALUE!</v>
      </c>
      <c r="B1634" s="17" t="str">
        <f>IFERROR(($A1634-'Annual Return Data'!$X1635)/A1634,"")</f>
        <v/>
      </c>
    </row>
    <row r="1635" spans="1:2" x14ac:dyDescent="0.25">
      <c r="A1635" t="e">
        <f>('Annual Return Data'!$M1636+'Annual Return Data'!$O1636)*Information!$D$10</f>
        <v>#VALUE!</v>
      </c>
      <c r="B1635" s="17" t="str">
        <f>IFERROR(($A1635-'Annual Return Data'!$X1636)/A1635,"")</f>
        <v/>
      </c>
    </row>
    <row r="1636" spans="1:2" x14ac:dyDescent="0.25">
      <c r="A1636" t="e">
        <f>('Annual Return Data'!$M1637+'Annual Return Data'!$O1637)*Information!$D$10</f>
        <v>#VALUE!</v>
      </c>
      <c r="B1636" s="17" t="str">
        <f>IFERROR(($A1636-'Annual Return Data'!$X1637)/A1636,"")</f>
        <v/>
      </c>
    </row>
    <row r="1637" spans="1:2" x14ac:dyDescent="0.25">
      <c r="A1637" t="e">
        <f>('Annual Return Data'!$M1638+'Annual Return Data'!$O1638)*Information!$D$10</f>
        <v>#VALUE!</v>
      </c>
      <c r="B1637" s="17" t="str">
        <f>IFERROR(($A1637-'Annual Return Data'!$X1638)/A1637,"")</f>
        <v/>
      </c>
    </row>
    <row r="1638" spans="1:2" x14ac:dyDescent="0.25">
      <c r="A1638" t="e">
        <f>('Annual Return Data'!$M1639+'Annual Return Data'!$O1639)*Information!$D$10</f>
        <v>#VALUE!</v>
      </c>
      <c r="B1638" s="17" t="str">
        <f>IFERROR(($A1638-'Annual Return Data'!$X1639)/A1638,"")</f>
        <v/>
      </c>
    </row>
    <row r="1639" spans="1:2" x14ac:dyDescent="0.25">
      <c r="A1639" t="e">
        <f>('Annual Return Data'!$M1640+'Annual Return Data'!$O1640)*Information!$D$10</f>
        <v>#VALUE!</v>
      </c>
      <c r="B1639" s="17" t="str">
        <f>IFERROR(($A1639-'Annual Return Data'!$X1640)/A1639,"")</f>
        <v/>
      </c>
    </row>
    <row r="1640" spans="1:2" x14ac:dyDescent="0.25">
      <c r="A1640" t="e">
        <f>('Annual Return Data'!$M1641+'Annual Return Data'!$O1641)*Information!$D$10</f>
        <v>#VALUE!</v>
      </c>
      <c r="B1640" s="17" t="str">
        <f>IFERROR(($A1640-'Annual Return Data'!$X1641)/A1640,"")</f>
        <v/>
      </c>
    </row>
    <row r="1641" spans="1:2" x14ac:dyDescent="0.25">
      <c r="A1641" t="e">
        <f>('Annual Return Data'!$M1642+'Annual Return Data'!$O1642)*Information!$D$10</f>
        <v>#VALUE!</v>
      </c>
      <c r="B1641" s="17" t="str">
        <f>IFERROR(($A1641-'Annual Return Data'!$X1642)/A1641,"")</f>
        <v/>
      </c>
    </row>
    <row r="1642" spans="1:2" x14ac:dyDescent="0.25">
      <c r="A1642" t="e">
        <f>('Annual Return Data'!$M1643+'Annual Return Data'!$O1643)*Information!$D$10</f>
        <v>#VALUE!</v>
      </c>
      <c r="B1642" s="17" t="str">
        <f>IFERROR(($A1642-'Annual Return Data'!$X1643)/A1642,"")</f>
        <v/>
      </c>
    </row>
    <row r="1643" spans="1:2" x14ac:dyDescent="0.25">
      <c r="A1643" t="e">
        <f>('Annual Return Data'!$M1644+'Annual Return Data'!$O1644)*Information!$D$10</f>
        <v>#VALUE!</v>
      </c>
      <c r="B1643" s="17" t="str">
        <f>IFERROR(($A1643-'Annual Return Data'!$X1644)/A1643,"")</f>
        <v/>
      </c>
    </row>
    <row r="1644" spans="1:2" x14ac:dyDescent="0.25">
      <c r="A1644" t="e">
        <f>('Annual Return Data'!$M1645+'Annual Return Data'!$O1645)*Information!$D$10</f>
        <v>#VALUE!</v>
      </c>
      <c r="B1644" s="17" t="str">
        <f>IFERROR(($A1644-'Annual Return Data'!$X1645)/A1644,"")</f>
        <v/>
      </c>
    </row>
    <row r="1645" spans="1:2" x14ac:dyDescent="0.25">
      <c r="A1645" t="e">
        <f>('Annual Return Data'!$M1646+'Annual Return Data'!$O1646)*Information!$D$10</f>
        <v>#VALUE!</v>
      </c>
      <c r="B1645" s="17" t="str">
        <f>IFERROR(($A1645-'Annual Return Data'!$X1646)/A1645,"")</f>
        <v/>
      </c>
    </row>
    <row r="1646" spans="1:2" x14ac:dyDescent="0.25">
      <c r="A1646" t="e">
        <f>('Annual Return Data'!$M1647+'Annual Return Data'!$O1647)*Information!$D$10</f>
        <v>#VALUE!</v>
      </c>
      <c r="B1646" s="17" t="str">
        <f>IFERROR(($A1646-'Annual Return Data'!$X1647)/A1646,"")</f>
        <v/>
      </c>
    </row>
    <row r="1647" spans="1:2" x14ac:dyDescent="0.25">
      <c r="A1647" t="e">
        <f>('Annual Return Data'!$M1648+'Annual Return Data'!$O1648)*Information!$D$10</f>
        <v>#VALUE!</v>
      </c>
      <c r="B1647" s="17" t="str">
        <f>IFERROR(($A1647-'Annual Return Data'!$X1648)/A1647,"")</f>
        <v/>
      </c>
    </row>
    <row r="1648" spans="1:2" x14ac:dyDescent="0.25">
      <c r="A1648" t="e">
        <f>('Annual Return Data'!$M1649+'Annual Return Data'!$O1649)*Information!$D$10</f>
        <v>#VALUE!</v>
      </c>
      <c r="B1648" s="17" t="str">
        <f>IFERROR(($A1648-'Annual Return Data'!$X1649)/A1648,"")</f>
        <v/>
      </c>
    </row>
    <row r="1649" spans="1:2" x14ac:dyDescent="0.25">
      <c r="A1649" t="e">
        <f>('Annual Return Data'!$M1650+'Annual Return Data'!$O1650)*Information!$D$10</f>
        <v>#VALUE!</v>
      </c>
      <c r="B1649" s="17" t="str">
        <f>IFERROR(($A1649-'Annual Return Data'!$X1650)/A1649,"")</f>
        <v/>
      </c>
    </row>
    <row r="1650" spans="1:2" x14ac:dyDescent="0.25">
      <c r="A1650" t="e">
        <f>('Annual Return Data'!$M1651+'Annual Return Data'!$O1651)*Information!$D$10</f>
        <v>#VALUE!</v>
      </c>
      <c r="B1650" s="17" t="str">
        <f>IFERROR(($A1650-'Annual Return Data'!$X1651)/A1650,"")</f>
        <v/>
      </c>
    </row>
    <row r="1651" spans="1:2" x14ac:dyDescent="0.25">
      <c r="A1651" t="e">
        <f>('Annual Return Data'!$M1652+'Annual Return Data'!$O1652)*Information!$D$10</f>
        <v>#VALUE!</v>
      </c>
      <c r="B1651" s="17" t="str">
        <f>IFERROR(($A1651-'Annual Return Data'!$X1652)/A1651,"")</f>
        <v/>
      </c>
    </row>
    <row r="1652" spans="1:2" x14ac:dyDescent="0.25">
      <c r="A1652" t="e">
        <f>('Annual Return Data'!$M1653+'Annual Return Data'!$O1653)*Information!$D$10</f>
        <v>#VALUE!</v>
      </c>
      <c r="B1652" s="17" t="str">
        <f>IFERROR(($A1652-'Annual Return Data'!$X1653)/A1652,"")</f>
        <v/>
      </c>
    </row>
    <row r="1653" spans="1:2" x14ac:dyDescent="0.25">
      <c r="A1653" t="e">
        <f>('Annual Return Data'!$M1654+'Annual Return Data'!$O1654)*Information!$D$10</f>
        <v>#VALUE!</v>
      </c>
      <c r="B1653" s="17" t="str">
        <f>IFERROR(($A1653-'Annual Return Data'!$X1654)/A1653,"")</f>
        <v/>
      </c>
    </row>
    <row r="1654" spans="1:2" x14ac:dyDescent="0.25">
      <c r="A1654" t="e">
        <f>('Annual Return Data'!$M1655+'Annual Return Data'!$O1655)*Information!$D$10</f>
        <v>#VALUE!</v>
      </c>
      <c r="B1654" s="17" t="str">
        <f>IFERROR(($A1654-'Annual Return Data'!$X1655)/A1654,"")</f>
        <v/>
      </c>
    </row>
    <row r="1655" spans="1:2" x14ac:dyDescent="0.25">
      <c r="A1655" t="e">
        <f>('Annual Return Data'!$M1656+'Annual Return Data'!$O1656)*Information!$D$10</f>
        <v>#VALUE!</v>
      </c>
      <c r="B1655" s="17" t="str">
        <f>IFERROR(($A1655-'Annual Return Data'!$X1656)/A1655,"")</f>
        <v/>
      </c>
    </row>
    <row r="1656" spans="1:2" x14ac:dyDescent="0.25">
      <c r="A1656" t="e">
        <f>('Annual Return Data'!$M1657+'Annual Return Data'!$O1657)*Information!$D$10</f>
        <v>#VALUE!</v>
      </c>
      <c r="B1656" s="17" t="str">
        <f>IFERROR(($A1656-'Annual Return Data'!$X1657)/A1656,"")</f>
        <v/>
      </c>
    </row>
    <row r="1657" spans="1:2" x14ac:dyDescent="0.25">
      <c r="A1657" t="e">
        <f>('Annual Return Data'!$M1658+'Annual Return Data'!$O1658)*Information!$D$10</f>
        <v>#VALUE!</v>
      </c>
      <c r="B1657" s="17" t="str">
        <f>IFERROR(($A1657-'Annual Return Data'!$X1658)/A1657,"")</f>
        <v/>
      </c>
    </row>
    <row r="1658" spans="1:2" x14ac:dyDescent="0.25">
      <c r="A1658" t="e">
        <f>('Annual Return Data'!$M1659+'Annual Return Data'!$O1659)*Information!$D$10</f>
        <v>#VALUE!</v>
      </c>
      <c r="B1658" s="17" t="str">
        <f>IFERROR(($A1658-'Annual Return Data'!$X1659)/A1658,"")</f>
        <v/>
      </c>
    </row>
    <row r="1659" spans="1:2" x14ac:dyDescent="0.25">
      <c r="A1659" t="e">
        <f>('Annual Return Data'!$M1660+'Annual Return Data'!$O1660)*Information!$D$10</f>
        <v>#VALUE!</v>
      </c>
      <c r="B1659" s="17" t="str">
        <f>IFERROR(($A1659-'Annual Return Data'!$X1660)/A1659,"")</f>
        <v/>
      </c>
    </row>
    <row r="1660" spans="1:2" x14ac:dyDescent="0.25">
      <c r="A1660" t="e">
        <f>('Annual Return Data'!$M1661+'Annual Return Data'!$O1661)*Information!$D$10</f>
        <v>#VALUE!</v>
      </c>
      <c r="B1660" s="17" t="str">
        <f>IFERROR(($A1660-'Annual Return Data'!$X1661)/A1660,"")</f>
        <v/>
      </c>
    </row>
    <row r="1661" spans="1:2" x14ac:dyDescent="0.25">
      <c r="A1661" t="e">
        <f>('Annual Return Data'!$M1662+'Annual Return Data'!$O1662)*Information!$D$10</f>
        <v>#VALUE!</v>
      </c>
      <c r="B1661" s="17" t="str">
        <f>IFERROR(($A1661-'Annual Return Data'!$X1662)/A1661,"")</f>
        <v/>
      </c>
    </row>
    <row r="1662" spans="1:2" x14ac:dyDescent="0.25">
      <c r="A1662" t="e">
        <f>('Annual Return Data'!$M1663+'Annual Return Data'!$O1663)*Information!$D$10</f>
        <v>#VALUE!</v>
      </c>
      <c r="B1662" s="17" t="str">
        <f>IFERROR(($A1662-'Annual Return Data'!$X1663)/A1662,"")</f>
        <v/>
      </c>
    </row>
    <row r="1663" spans="1:2" x14ac:dyDescent="0.25">
      <c r="A1663" t="e">
        <f>('Annual Return Data'!$M1664+'Annual Return Data'!$O1664)*Information!$D$10</f>
        <v>#VALUE!</v>
      </c>
      <c r="B1663" s="17" t="str">
        <f>IFERROR(($A1663-'Annual Return Data'!$X1664)/A1663,"")</f>
        <v/>
      </c>
    </row>
    <row r="1664" spans="1:2" x14ac:dyDescent="0.25">
      <c r="A1664" t="e">
        <f>('Annual Return Data'!$M1665+'Annual Return Data'!$O1665)*Information!$D$10</f>
        <v>#VALUE!</v>
      </c>
      <c r="B1664" s="17" t="str">
        <f>IFERROR(($A1664-'Annual Return Data'!$X1665)/A1664,"")</f>
        <v/>
      </c>
    </row>
    <row r="1665" spans="1:2" x14ac:dyDescent="0.25">
      <c r="A1665" t="e">
        <f>('Annual Return Data'!$M1666+'Annual Return Data'!$O1666)*Information!$D$10</f>
        <v>#VALUE!</v>
      </c>
      <c r="B1665" s="17" t="str">
        <f>IFERROR(($A1665-'Annual Return Data'!$X1666)/A1665,"")</f>
        <v/>
      </c>
    </row>
    <row r="1666" spans="1:2" x14ac:dyDescent="0.25">
      <c r="A1666" t="e">
        <f>('Annual Return Data'!$M1667+'Annual Return Data'!$O1667)*Information!$D$10</f>
        <v>#VALUE!</v>
      </c>
      <c r="B1666" s="17" t="str">
        <f>IFERROR(($A1666-'Annual Return Data'!$X1667)/A1666,"")</f>
        <v/>
      </c>
    </row>
    <row r="1667" spans="1:2" x14ac:dyDescent="0.25">
      <c r="A1667" t="e">
        <f>('Annual Return Data'!$M1668+'Annual Return Data'!$O1668)*Information!$D$10</f>
        <v>#VALUE!</v>
      </c>
      <c r="B1667" s="17" t="str">
        <f>IFERROR(($A1667-'Annual Return Data'!$X1668)/A1667,"")</f>
        <v/>
      </c>
    </row>
    <row r="1668" spans="1:2" x14ac:dyDescent="0.25">
      <c r="A1668" t="e">
        <f>('Annual Return Data'!$M1669+'Annual Return Data'!$O1669)*Information!$D$10</f>
        <v>#VALUE!</v>
      </c>
      <c r="B1668" s="17" t="str">
        <f>IFERROR(($A1668-'Annual Return Data'!$X1669)/A1668,"")</f>
        <v/>
      </c>
    </row>
    <row r="1669" spans="1:2" x14ac:dyDescent="0.25">
      <c r="A1669" t="e">
        <f>('Annual Return Data'!$M1670+'Annual Return Data'!$O1670)*Information!$D$10</f>
        <v>#VALUE!</v>
      </c>
      <c r="B1669" s="17" t="str">
        <f>IFERROR(($A1669-'Annual Return Data'!$X1670)/A1669,"")</f>
        <v/>
      </c>
    </row>
    <row r="1670" spans="1:2" x14ac:dyDescent="0.25">
      <c r="A1670" t="e">
        <f>('Annual Return Data'!$M1671+'Annual Return Data'!$O1671)*Information!$D$10</f>
        <v>#VALUE!</v>
      </c>
      <c r="B1670" s="17" t="str">
        <f>IFERROR(($A1670-'Annual Return Data'!$X1671)/A1670,"")</f>
        <v/>
      </c>
    </row>
    <row r="1671" spans="1:2" x14ac:dyDescent="0.25">
      <c r="A1671" t="e">
        <f>('Annual Return Data'!$M1672+'Annual Return Data'!$O1672)*Information!$D$10</f>
        <v>#VALUE!</v>
      </c>
      <c r="B1671" s="17" t="str">
        <f>IFERROR(($A1671-'Annual Return Data'!$X1672)/A1671,"")</f>
        <v/>
      </c>
    </row>
    <row r="1672" spans="1:2" x14ac:dyDescent="0.25">
      <c r="A1672" t="e">
        <f>('Annual Return Data'!$M1673+'Annual Return Data'!$O1673)*Information!$D$10</f>
        <v>#VALUE!</v>
      </c>
      <c r="B1672" s="17" t="str">
        <f>IFERROR(($A1672-'Annual Return Data'!$X1673)/A1672,"")</f>
        <v/>
      </c>
    </row>
    <row r="1673" spans="1:2" x14ac:dyDescent="0.25">
      <c r="A1673" t="e">
        <f>('Annual Return Data'!$M1674+'Annual Return Data'!$O1674)*Information!$D$10</f>
        <v>#VALUE!</v>
      </c>
      <c r="B1673" s="17" t="str">
        <f>IFERROR(($A1673-'Annual Return Data'!$X1674)/A1673,"")</f>
        <v/>
      </c>
    </row>
    <row r="1674" spans="1:2" x14ac:dyDescent="0.25">
      <c r="A1674" t="e">
        <f>('Annual Return Data'!$M1675+'Annual Return Data'!$O1675)*Information!$D$10</f>
        <v>#VALUE!</v>
      </c>
      <c r="B1674" s="17" t="str">
        <f>IFERROR(($A1674-'Annual Return Data'!$X1675)/A1674,"")</f>
        <v/>
      </c>
    </row>
    <row r="1675" spans="1:2" x14ac:dyDescent="0.25">
      <c r="A1675" t="e">
        <f>('Annual Return Data'!$M1676+'Annual Return Data'!$O1676)*Information!$D$10</f>
        <v>#VALUE!</v>
      </c>
      <c r="B1675" s="17" t="str">
        <f>IFERROR(($A1675-'Annual Return Data'!$X1676)/A1675,"")</f>
        <v/>
      </c>
    </row>
    <row r="1676" spans="1:2" x14ac:dyDescent="0.25">
      <c r="A1676" t="e">
        <f>('Annual Return Data'!$M1677+'Annual Return Data'!$O1677)*Information!$D$10</f>
        <v>#VALUE!</v>
      </c>
      <c r="B1676" s="17" t="str">
        <f>IFERROR(($A1676-'Annual Return Data'!$X1677)/A1676,"")</f>
        <v/>
      </c>
    </row>
    <row r="1677" spans="1:2" x14ac:dyDescent="0.25">
      <c r="A1677" t="e">
        <f>('Annual Return Data'!$M1678+'Annual Return Data'!$O1678)*Information!$D$10</f>
        <v>#VALUE!</v>
      </c>
      <c r="B1677" s="17" t="str">
        <f>IFERROR(($A1677-'Annual Return Data'!$X1678)/A1677,"")</f>
        <v/>
      </c>
    </row>
    <row r="1678" spans="1:2" x14ac:dyDescent="0.25">
      <c r="A1678" t="e">
        <f>('Annual Return Data'!$M1679+'Annual Return Data'!$O1679)*Information!$D$10</f>
        <v>#VALUE!</v>
      </c>
      <c r="B1678" s="17" t="str">
        <f>IFERROR(($A1678-'Annual Return Data'!$X1679)/A1678,"")</f>
        <v/>
      </c>
    </row>
    <row r="1679" spans="1:2" x14ac:dyDescent="0.25">
      <c r="A1679" t="e">
        <f>('Annual Return Data'!$M1680+'Annual Return Data'!$O1680)*Information!$D$10</f>
        <v>#VALUE!</v>
      </c>
      <c r="B1679" s="17" t="str">
        <f>IFERROR(($A1679-'Annual Return Data'!$X1680)/A1679,"")</f>
        <v/>
      </c>
    </row>
    <row r="1680" spans="1:2" x14ac:dyDescent="0.25">
      <c r="A1680" t="e">
        <f>('Annual Return Data'!$M1681+'Annual Return Data'!$O1681)*Information!$D$10</f>
        <v>#VALUE!</v>
      </c>
      <c r="B1680" s="17" t="str">
        <f>IFERROR(($A1680-'Annual Return Data'!$X1681)/A1680,"")</f>
        <v/>
      </c>
    </row>
    <row r="1681" spans="1:2" x14ac:dyDescent="0.25">
      <c r="A1681" t="e">
        <f>('Annual Return Data'!$M1682+'Annual Return Data'!$O1682)*Information!$D$10</f>
        <v>#VALUE!</v>
      </c>
      <c r="B1681" s="17" t="str">
        <f>IFERROR(($A1681-'Annual Return Data'!$X1682)/A1681,"")</f>
        <v/>
      </c>
    </row>
    <row r="1682" spans="1:2" x14ac:dyDescent="0.25">
      <c r="A1682" t="e">
        <f>('Annual Return Data'!$M1683+'Annual Return Data'!$O1683)*Information!$D$10</f>
        <v>#VALUE!</v>
      </c>
      <c r="B1682" s="17" t="str">
        <f>IFERROR(($A1682-'Annual Return Data'!$X1683)/A1682,"")</f>
        <v/>
      </c>
    </row>
    <row r="1683" spans="1:2" x14ac:dyDescent="0.25">
      <c r="A1683" t="e">
        <f>('Annual Return Data'!$M1684+'Annual Return Data'!$O1684)*Information!$D$10</f>
        <v>#VALUE!</v>
      </c>
      <c r="B1683" s="17" t="str">
        <f>IFERROR(($A1683-'Annual Return Data'!$X1684)/A1683,"")</f>
        <v/>
      </c>
    </row>
    <row r="1684" spans="1:2" x14ac:dyDescent="0.25">
      <c r="A1684" t="e">
        <f>('Annual Return Data'!$M1685+'Annual Return Data'!$O1685)*Information!$D$10</f>
        <v>#VALUE!</v>
      </c>
      <c r="B1684" s="17" t="str">
        <f>IFERROR(($A1684-'Annual Return Data'!$X1685)/A1684,"")</f>
        <v/>
      </c>
    </row>
    <row r="1685" spans="1:2" x14ac:dyDescent="0.25">
      <c r="A1685" t="e">
        <f>('Annual Return Data'!$M1686+'Annual Return Data'!$O1686)*Information!$D$10</f>
        <v>#VALUE!</v>
      </c>
      <c r="B1685" s="17" t="str">
        <f>IFERROR(($A1685-'Annual Return Data'!$X1686)/A1685,"")</f>
        <v/>
      </c>
    </row>
    <row r="1686" spans="1:2" x14ac:dyDescent="0.25">
      <c r="A1686" t="e">
        <f>('Annual Return Data'!$M1687+'Annual Return Data'!$O1687)*Information!$D$10</f>
        <v>#VALUE!</v>
      </c>
      <c r="B1686" s="17" t="str">
        <f>IFERROR(($A1686-'Annual Return Data'!$X1687)/A1686,"")</f>
        <v/>
      </c>
    </row>
    <row r="1687" spans="1:2" x14ac:dyDescent="0.25">
      <c r="A1687" t="e">
        <f>('Annual Return Data'!$M1688+'Annual Return Data'!$O1688)*Information!$D$10</f>
        <v>#VALUE!</v>
      </c>
      <c r="B1687" s="17" t="str">
        <f>IFERROR(($A1687-'Annual Return Data'!$X1688)/A1687,"")</f>
        <v/>
      </c>
    </row>
    <row r="1688" spans="1:2" x14ac:dyDescent="0.25">
      <c r="A1688" t="e">
        <f>('Annual Return Data'!$M1689+'Annual Return Data'!$O1689)*Information!$D$10</f>
        <v>#VALUE!</v>
      </c>
      <c r="B1688" s="17" t="str">
        <f>IFERROR(($A1688-'Annual Return Data'!$X1689)/A1688,"")</f>
        <v/>
      </c>
    </row>
    <row r="1689" spans="1:2" x14ac:dyDescent="0.25">
      <c r="A1689" t="e">
        <f>('Annual Return Data'!$M1690+'Annual Return Data'!$O1690)*Information!$D$10</f>
        <v>#VALUE!</v>
      </c>
      <c r="B1689" s="17" t="str">
        <f>IFERROR(($A1689-'Annual Return Data'!$X1690)/A1689,"")</f>
        <v/>
      </c>
    </row>
    <row r="1690" spans="1:2" x14ac:dyDescent="0.25">
      <c r="A1690" t="e">
        <f>('Annual Return Data'!$M1691+'Annual Return Data'!$O1691)*Information!$D$10</f>
        <v>#VALUE!</v>
      </c>
      <c r="B1690" s="17" t="str">
        <f>IFERROR(($A1690-'Annual Return Data'!$X1691)/A1690,"")</f>
        <v/>
      </c>
    </row>
    <row r="1691" spans="1:2" x14ac:dyDescent="0.25">
      <c r="A1691" t="e">
        <f>('Annual Return Data'!$M1692+'Annual Return Data'!$O1692)*Information!$D$10</f>
        <v>#VALUE!</v>
      </c>
      <c r="B1691" s="17" t="str">
        <f>IFERROR(($A1691-'Annual Return Data'!$X1692)/A1691,"")</f>
        <v/>
      </c>
    </row>
    <row r="1692" spans="1:2" x14ac:dyDescent="0.25">
      <c r="A1692" t="e">
        <f>('Annual Return Data'!$M1693+'Annual Return Data'!$O1693)*Information!$D$10</f>
        <v>#VALUE!</v>
      </c>
      <c r="B1692" s="17" t="str">
        <f>IFERROR(($A1692-'Annual Return Data'!$X1693)/A1692,"")</f>
        <v/>
      </c>
    </row>
    <row r="1693" spans="1:2" x14ac:dyDescent="0.25">
      <c r="A1693" t="e">
        <f>('Annual Return Data'!$M1694+'Annual Return Data'!$O1694)*Information!$D$10</f>
        <v>#VALUE!</v>
      </c>
      <c r="B1693" s="17" t="str">
        <f>IFERROR(($A1693-'Annual Return Data'!$X1694)/A1693,"")</f>
        <v/>
      </c>
    </row>
    <row r="1694" spans="1:2" x14ac:dyDescent="0.25">
      <c r="A1694" t="e">
        <f>('Annual Return Data'!$M1695+'Annual Return Data'!$O1695)*Information!$D$10</f>
        <v>#VALUE!</v>
      </c>
      <c r="B1694" s="17" t="str">
        <f>IFERROR(($A1694-'Annual Return Data'!$X1695)/A1694,"")</f>
        <v/>
      </c>
    </row>
    <row r="1695" spans="1:2" x14ac:dyDescent="0.25">
      <c r="A1695" t="e">
        <f>('Annual Return Data'!$M1696+'Annual Return Data'!$O1696)*Information!$D$10</f>
        <v>#VALUE!</v>
      </c>
      <c r="B1695" s="17" t="str">
        <f>IFERROR(($A1695-'Annual Return Data'!$X1696)/A1695,"")</f>
        <v/>
      </c>
    </row>
    <row r="1696" spans="1:2" x14ac:dyDescent="0.25">
      <c r="A1696" t="e">
        <f>('Annual Return Data'!$M1697+'Annual Return Data'!$O1697)*Information!$D$10</f>
        <v>#VALUE!</v>
      </c>
      <c r="B1696" s="17" t="str">
        <f>IFERROR(($A1696-'Annual Return Data'!$X1697)/A1696,"")</f>
        <v/>
      </c>
    </row>
    <row r="1697" spans="1:2" x14ac:dyDescent="0.25">
      <c r="A1697" t="e">
        <f>('Annual Return Data'!$M1698+'Annual Return Data'!$O1698)*Information!$D$10</f>
        <v>#VALUE!</v>
      </c>
      <c r="B1697" s="17" t="str">
        <f>IFERROR(($A1697-'Annual Return Data'!$X1698)/A1697,"")</f>
        <v/>
      </c>
    </row>
    <row r="1698" spans="1:2" x14ac:dyDescent="0.25">
      <c r="A1698" t="e">
        <f>('Annual Return Data'!$M1699+'Annual Return Data'!$O1699)*Information!$D$10</f>
        <v>#VALUE!</v>
      </c>
      <c r="B1698" s="17" t="str">
        <f>IFERROR(($A1698-'Annual Return Data'!$X1699)/A1698,"")</f>
        <v/>
      </c>
    </row>
    <row r="1699" spans="1:2" x14ac:dyDescent="0.25">
      <c r="A1699" t="e">
        <f>('Annual Return Data'!$M1700+'Annual Return Data'!$O1700)*Information!$D$10</f>
        <v>#VALUE!</v>
      </c>
      <c r="B1699" s="17" t="str">
        <f>IFERROR(($A1699-'Annual Return Data'!$X1700)/A1699,"")</f>
        <v/>
      </c>
    </row>
    <row r="1700" spans="1:2" x14ac:dyDescent="0.25">
      <c r="A1700" t="e">
        <f>('Annual Return Data'!$M1701+'Annual Return Data'!$O1701)*Information!$D$10</f>
        <v>#VALUE!</v>
      </c>
      <c r="B1700" s="17" t="str">
        <f>IFERROR(($A1700-'Annual Return Data'!$X1701)/A1700,"")</f>
        <v/>
      </c>
    </row>
    <row r="1701" spans="1:2" x14ac:dyDescent="0.25">
      <c r="A1701" t="e">
        <f>('Annual Return Data'!$M1702+'Annual Return Data'!$O1702)*Information!$D$10</f>
        <v>#VALUE!</v>
      </c>
      <c r="B1701" s="17" t="str">
        <f>IFERROR(($A1701-'Annual Return Data'!$X1702)/A1701,"")</f>
        <v/>
      </c>
    </row>
    <row r="1702" spans="1:2" x14ac:dyDescent="0.25">
      <c r="A1702" t="e">
        <f>('Annual Return Data'!$M1703+'Annual Return Data'!$O1703)*Information!$D$10</f>
        <v>#VALUE!</v>
      </c>
      <c r="B1702" s="17" t="str">
        <f>IFERROR(($A1702-'Annual Return Data'!$X1703)/A1702,"")</f>
        <v/>
      </c>
    </row>
    <row r="1703" spans="1:2" x14ac:dyDescent="0.25">
      <c r="A1703" t="e">
        <f>('Annual Return Data'!$M1704+'Annual Return Data'!$O1704)*Information!$D$10</f>
        <v>#VALUE!</v>
      </c>
      <c r="B1703" s="17" t="str">
        <f>IFERROR(($A1703-'Annual Return Data'!$X1704)/A1703,"")</f>
        <v/>
      </c>
    </row>
    <row r="1704" spans="1:2" x14ac:dyDescent="0.25">
      <c r="A1704" t="e">
        <f>('Annual Return Data'!$M1705+'Annual Return Data'!$O1705)*Information!$D$10</f>
        <v>#VALUE!</v>
      </c>
      <c r="B1704" s="17" t="str">
        <f>IFERROR(($A1704-'Annual Return Data'!$X1705)/A1704,"")</f>
        <v/>
      </c>
    </row>
    <row r="1705" spans="1:2" x14ac:dyDescent="0.25">
      <c r="A1705" t="e">
        <f>('Annual Return Data'!$M1706+'Annual Return Data'!$O1706)*Information!$D$10</f>
        <v>#VALUE!</v>
      </c>
      <c r="B1705" s="17" t="str">
        <f>IFERROR(($A1705-'Annual Return Data'!$X1706)/A1705,"")</f>
        <v/>
      </c>
    </row>
    <row r="1706" spans="1:2" x14ac:dyDescent="0.25">
      <c r="A1706" t="e">
        <f>('Annual Return Data'!$M1707+'Annual Return Data'!$O1707)*Information!$D$10</f>
        <v>#VALUE!</v>
      </c>
      <c r="B1706" s="17" t="str">
        <f>IFERROR(($A1706-'Annual Return Data'!$X1707)/A1706,"")</f>
        <v/>
      </c>
    </row>
    <row r="1707" spans="1:2" x14ac:dyDescent="0.25">
      <c r="A1707" t="e">
        <f>('Annual Return Data'!$M1708+'Annual Return Data'!$O1708)*Information!$D$10</f>
        <v>#VALUE!</v>
      </c>
      <c r="B1707" s="17" t="str">
        <f>IFERROR(($A1707-'Annual Return Data'!$X1708)/A1707,"")</f>
        <v/>
      </c>
    </row>
    <row r="1708" spans="1:2" x14ac:dyDescent="0.25">
      <c r="A1708" t="e">
        <f>('Annual Return Data'!$M1709+'Annual Return Data'!$O1709)*Information!$D$10</f>
        <v>#VALUE!</v>
      </c>
      <c r="B1708" s="17" t="str">
        <f>IFERROR(($A1708-'Annual Return Data'!$X1709)/A1708,"")</f>
        <v/>
      </c>
    </row>
    <row r="1709" spans="1:2" x14ac:dyDescent="0.25">
      <c r="A1709" t="e">
        <f>('Annual Return Data'!$M1710+'Annual Return Data'!$O1710)*Information!$D$10</f>
        <v>#VALUE!</v>
      </c>
      <c r="B1709" s="17" t="str">
        <f>IFERROR(($A1709-'Annual Return Data'!$X1710)/A1709,"")</f>
        <v/>
      </c>
    </row>
    <row r="1710" spans="1:2" x14ac:dyDescent="0.25">
      <c r="A1710" t="e">
        <f>('Annual Return Data'!$M1711+'Annual Return Data'!$O1711)*Information!$D$10</f>
        <v>#VALUE!</v>
      </c>
      <c r="B1710" s="17" t="str">
        <f>IFERROR(($A1710-'Annual Return Data'!$X1711)/A1710,"")</f>
        <v/>
      </c>
    </row>
    <row r="1711" spans="1:2" x14ac:dyDescent="0.25">
      <c r="A1711" t="e">
        <f>('Annual Return Data'!$M1712+'Annual Return Data'!$O1712)*Information!$D$10</f>
        <v>#VALUE!</v>
      </c>
      <c r="B1711" s="17" t="str">
        <f>IFERROR(($A1711-'Annual Return Data'!$X1712)/A1711,"")</f>
        <v/>
      </c>
    </row>
    <row r="1712" spans="1:2" x14ac:dyDescent="0.25">
      <c r="A1712" t="e">
        <f>('Annual Return Data'!$M1713+'Annual Return Data'!$O1713)*Information!$D$10</f>
        <v>#VALUE!</v>
      </c>
      <c r="B1712" s="17" t="str">
        <f>IFERROR(($A1712-'Annual Return Data'!$X1713)/A1712,"")</f>
        <v/>
      </c>
    </row>
    <row r="1713" spans="1:2" x14ac:dyDescent="0.25">
      <c r="A1713" t="e">
        <f>('Annual Return Data'!$M1714+'Annual Return Data'!$O1714)*Information!$D$10</f>
        <v>#VALUE!</v>
      </c>
      <c r="B1713" s="17" t="str">
        <f>IFERROR(($A1713-'Annual Return Data'!$X1714)/A1713,"")</f>
        <v/>
      </c>
    </row>
    <row r="1714" spans="1:2" x14ac:dyDescent="0.25">
      <c r="A1714" t="e">
        <f>('Annual Return Data'!$M1715+'Annual Return Data'!$O1715)*Information!$D$10</f>
        <v>#VALUE!</v>
      </c>
      <c r="B1714" s="17" t="str">
        <f>IFERROR(($A1714-'Annual Return Data'!$X1715)/A1714,"")</f>
        <v/>
      </c>
    </row>
    <row r="1715" spans="1:2" x14ac:dyDescent="0.25">
      <c r="A1715" t="e">
        <f>('Annual Return Data'!$M1716+'Annual Return Data'!$O1716)*Information!$D$10</f>
        <v>#VALUE!</v>
      </c>
      <c r="B1715" s="17" t="str">
        <f>IFERROR(($A1715-'Annual Return Data'!$X1716)/A1715,"")</f>
        <v/>
      </c>
    </row>
    <row r="1716" spans="1:2" x14ac:dyDescent="0.25">
      <c r="A1716" t="e">
        <f>('Annual Return Data'!$M1717+'Annual Return Data'!$O1717)*Information!$D$10</f>
        <v>#VALUE!</v>
      </c>
      <c r="B1716" s="17" t="str">
        <f>IFERROR(($A1716-'Annual Return Data'!$X1717)/A1716,"")</f>
        <v/>
      </c>
    </row>
    <row r="1717" spans="1:2" x14ac:dyDescent="0.25">
      <c r="A1717" t="e">
        <f>('Annual Return Data'!$M1718+'Annual Return Data'!$O1718)*Information!$D$10</f>
        <v>#VALUE!</v>
      </c>
      <c r="B1717" s="17" t="str">
        <f>IFERROR(($A1717-'Annual Return Data'!$X1718)/A1717,"")</f>
        <v/>
      </c>
    </row>
    <row r="1718" spans="1:2" x14ac:dyDescent="0.25">
      <c r="A1718" t="e">
        <f>('Annual Return Data'!$M1719+'Annual Return Data'!$O1719)*Information!$D$10</f>
        <v>#VALUE!</v>
      </c>
      <c r="B1718" s="17" t="str">
        <f>IFERROR(($A1718-'Annual Return Data'!$X1719)/A1718,"")</f>
        <v/>
      </c>
    </row>
    <row r="1719" spans="1:2" x14ac:dyDescent="0.25">
      <c r="A1719" t="e">
        <f>('Annual Return Data'!$M1720+'Annual Return Data'!$O1720)*Information!$D$10</f>
        <v>#VALUE!</v>
      </c>
      <c r="B1719" s="17" t="str">
        <f>IFERROR(($A1719-'Annual Return Data'!$X1720)/A1719,"")</f>
        <v/>
      </c>
    </row>
    <row r="1720" spans="1:2" x14ac:dyDescent="0.25">
      <c r="A1720" t="e">
        <f>('Annual Return Data'!$M1721+'Annual Return Data'!$O1721)*Information!$D$10</f>
        <v>#VALUE!</v>
      </c>
      <c r="B1720" s="17" t="str">
        <f>IFERROR(($A1720-'Annual Return Data'!$X1721)/A1720,"")</f>
        <v/>
      </c>
    </row>
    <row r="1721" spans="1:2" x14ac:dyDescent="0.25">
      <c r="A1721" t="e">
        <f>('Annual Return Data'!$M1722+'Annual Return Data'!$O1722)*Information!$D$10</f>
        <v>#VALUE!</v>
      </c>
      <c r="B1721" s="17" t="str">
        <f>IFERROR(($A1721-'Annual Return Data'!$X1722)/A1721,"")</f>
        <v/>
      </c>
    </row>
    <row r="1722" spans="1:2" x14ac:dyDescent="0.25">
      <c r="A1722" t="e">
        <f>('Annual Return Data'!$M1723+'Annual Return Data'!$O1723)*Information!$D$10</f>
        <v>#VALUE!</v>
      </c>
      <c r="B1722" s="17" t="str">
        <f>IFERROR(($A1722-'Annual Return Data'!$X1723)/A1722,"")</f>
        <v/>
      </c>
    </row>
    <row r="1723" spans="1:2" x14ac:dyDescent="0.25">
      <c r="A1723" t="e">
        <f>('Annual Return Data'!$M1724+'Annual Return Data'!$O1724)*Information!$D$10</f>
        <v>#VALUE!</v>
      </c>
      <c r="B1723" s="17" t="str">
        <f>IFERROR(($A1723-'Annual Return Data'!$X1724)/A1723,"")</f>
        <v/>
      </c>
    </row>
    <row r="1724" spans="1:2" x14ac:dyDescent="0.25">
      <c r="A1724" t="e">
        <f>('Annual Return Data'!$M1725+'Annual Return Data'!$O1725)*Information!$D$10</f>
        <v>#VALUE!</v>
      </c>
      <c r="B1724" s="17" t="str">
        <f>IFERROR(($A1724-'Annual Return Data'!$X1725)/A1724,"")</f>
        <v/>
      </c>
    </row>
    <row r="1725" spans="1:2" x14ac:dyDescent="0.25">
      <c r="A1725" t="e">
        <f>('Annual Return Data'!$M1726+'Annual Return Data'!$O1726)*Information!$D$10</f>
        <v>#VALUE!</v>
      </c>
      <c r="B1725" s="17" t="str">
        <f>IFERROR(($A1725-'Annual Return Data'!$X1726)/A1725,"")</f>
        <v/>
      </c>
    </row>
    <row r="1726" spans="1:2" x14ac:dyDescent="0.25">
      <c r="A1726" t="e">
        <f>('Annual Return Data'!$M1727+'Annual Return Data'!$O1727)*Information!$D$10</f>
        <v>#VALUE!</v>
      </c>
      <c r="B1726" s="17" t="str">
        <f>IFERROR(($A1726-'Annual Return Data'!$X1727)/A1726,"")</f>
        <v/>
      </c>
    </row>
    <row r="1727" spans="1:2" x14ac:dyDescent="0.25">
      <c r="A1727" t="e">
        <f>('Annual Return Data'!$M1728+'Annual Return Data'!$O1728)*Information!$D$10</f>
        <v>#VALUE!</v>
      </c>
      <c r="B1727" s="17" t="str">
        <f>IFERROR(($A1727-'Annual Return Data'!$X1728)/A1727,"")</f>
        <v/>
      </c>
    </row>
    <row r="1728" spans="1:2" x14ac:dyDescent="0.25">
      <c r="A1728" t="e">
        <f>('Annual Return Data'!$M1729+'Annual Return Data'!$O1729)*Information!$D$10</f>
        <v>#VALUE!</v>
      </c>
      <c r="B1728" s="17" t="str">
        <f>IFERROR(($A1728-'Annual Return Data'!$X1729)/A1728,"")</f>
        <v/>
      </c>
    </row>
    <row r="1729" spans="1:2" x14ac:dyDescent="0.25">
      <c r="A1729" t="e">
        <f>('Annual Return Data'!$M1730+'Annual Return Data'!$O1730)*Information!$D$10</f>
        <v>#VALUE!</v>
      </c>
      <c r="B1729" s="17" t="str">
        <f>IFERROR(($A1729-'Annual Return Data'!$X1730)/A1729,"")</f>
        <v/>
      </c>
    </row>
    <row r="1730" spans="1:2" x14ac:dyDescent="0.25">
      <c r="A1730" t="e">
        <f>('Annual Return Data'!$M1731+'Annual Return Data'!$O1731)*Information!$D$10</f>
        <v>#VALUE!</v>
      </c>
      <c r="B1730" s="17" t="str">
        <f>IFERROR(($A1730-'Annual Return Data'!$X1731)/A1730,"")</f>
        <v/>
      </c>
    </row>
    <row r="1731" spans="1:2" x14ac:dyDescent="0.25">
      <c r="A1731" t="e">
        <f>('Annual Return Data'!$M1732+'Annual Return Data'!$O1732)*Information!$D$10</f>
        <v>#VALUE!</v>
      </c>
      <c r="B1731" s="17" t="str">
        <f>IFERROR(($A1731-'Annual Return Data'!$X1732)/A1731,"")</f>
        <v/>
      </c>
    </row>
    <row r="1732" spans="1:2" x14ac:dyDescent="0.25">
      <c r="A1732" t="e">
        <f>('Annual Return Data'!$M1733+'Annual Return Data'!$O1733)*Information!$D$10</f>
        <v>#VALUE!</v>
      </c>
      <c r="B1732" s="17" t="str">
        <f>IFERROR(($A1732-'Annual Return Data'!$X1733)/A1732,"")</f>
        <v/>
      </c>
    </row>
    <row r="1733" spans="1:2" x14ac:dyDescent="0.25">
      <c r="A1733" t="e">
        <f>('Annual Return Data'!$M1734+'Annual Return Data'!$O1734)*Information!$D$10</f>
        <v>#VALUE!</v>
      </c>
      <c r="B1733" s="17" t="str">
        <f>IFERROR(($A1733-'Annual Return Data'!$X1734)/A1733,"")</f>
        <v/>
      </c>
    </row>
    <row r="1734" spans="1:2" x14ac:dyDescent="0.25">
      <c r="A1734" t="e">
        <f>('Annual Return Data'!$M1735+'Annual Return Data'!$O1735)*Information!$D$10</f>
        <v>#VALUE!</v>
      </c>
      <c r="B1734" s="17" t="str">
        <f>IFERROR(($A1734-'Annual Return Data'!$X1735)/A1734,"")</f>
        <v/>
      </c>
    </row>
    <row r="1735" spans="1:2" x14ac:dyDescent="0.25">
      <c r="A1735" t="e">
        <f>('Annual Return Data'!$M1736+'Annual Return Data'!$O1736)*Information!$D$10</f>
        <v>#VALUE!</v>
      </c>
      <c r="B1735" s="17" t="str">
        <f>IFERROR(($A1735-'Annual Return Data'!$X1736)/A1735,"")</f>
        <v/>
      </c>
    </row>
    <row r="1736" spans="1:2" x14ac:dyDescent="0.25">
      <c r="A1736" t="e">
        <f>('Annual Return Data'!$M1737+'Annual Return Data'!$O1737)*Information!$D$10</f>
        <v>#VALUE!</v>
      </c>
      <c r="B1736" s="17" t="str">
        <f>IFERROR(($A1736-'Annual Return Data'!$X1737)/A1736,"")</f>
        <v/>
      </c>
    </row>
    <row r="1737" spans="1:2" x14ac:dyDescent="0.25">
      <c r="A1737" t="e">
        <f>('Annual Return Data'!$M1738+'Annual Return Data'!$O1738)*Information!$D$10</f>
        <v>#VALUE!</v>
      </c>
      <c r="B1737" s="17" t="str">
        <f>IFERROR(($A1737-'Annual Return Data'!$X1738)/A1737,"")</f>
        <v/>
      </c>
    </row>
    <row r="1738" spans="1:2" x14ac:dyDescent="0.25">
      <c r="A1738" t="e">
        <f>('Annual Return Data'!$M1739+'Annual Return Data'!$O1739)*Information!$D$10</f>
        <v>#VALUE!</v>
      </c>
      <c r="B1738" s="17" t="str">
        <f>IFERROR(($A1738-'Annual Return Data'!$X1739)/A1738,"")</f>
        <v/>
      </c>
    </row>
    <row r="1739" spans="1:2" x14ac:dyDescent="0.25">
      <c r="A1739" t="e">
        <f>('Annual Return Data'!$M1740+'Annual Return Data'!$O1740)*Information!$D$10</f>
        <v>#VALUE!</v>
      </c>
      <c r="B1739" s="17" t="str">
        <f>IFERROR(($A1739-'Annual Return Data'!$X1740)/A1739,"")</f>
        <v/>
      </c>
    </row>
    <row r="1740" spans="1:2" x14ac:dyDescent="0.25">
      <c r="A1740" t="e">
        <f>('Annual Return Data'!$M1741+'Annual Return Data'!$O1741)*Information!$D$10</f>
        <v>#VALUE!</v>
      </c>
      <c r="B1740" s="17" t="str">
        <f>IFERROR(($A1740-'Annual Return Data'!$X1741)/A1740,"")</f>
        <v/>
      </c>
    </row>
    <row r="1741" spans="1:2" x14ac:dyDescent="0.25">
      <c r="A1741" t="e">
        <f>('Annual Return Data'!$M1742+'Annual Return Data'!$O1742)*Information!$D$10</f>
        <v>#VALUE!</v>
      </c>
      <c r="B1741" s="17" t="str">
        <f>IFERROR(($A1741-'Annual Return Data'!$X1742)/A1741,"")</f>
        <v/>
      </c>
    </row>
    <row r="1742" spans="1:2" x14ac:dyDescent="0.25">
      <c r="A1742" t="e">
        <f>('Annual Return Data'!$M1743+'Annual Return Data'!$O1743)*Information!$D$10</f>
        <v>#VALUE!</v>
      </c>
      <c r="B1742" s="17" t="str">
        <f>IFERROR(($A1742-'Annual Return Data'!$X1743)/A1742,"")</f>
        <v/>
      </c>
    </row>
    <row r="1743" spans="1:2" x14ac:dyDescent="0.25">
      <c r="A1743" t="e">
        <f>('Annual Return Data'!$M1744+'Annual Return Data'!$O1744)*Information!$D$10</f>
        <v>#VALUE!</v>
      </c>
      <c r="B1743" s="17" t="str">
        <f>IFERROR(($A1743-'Annual Return Data'!$X1744)/A1743,"")</f>
        <v/>
      </c>
    </row>
    <row r="1744" spans="1:2" x14ac:dyDescent="0.25">
      <c r="A1744" t="e">
        <f>('Annual Return Data'!$M1745+'Annual Return Data'!$O1745)*Information!$D$10</f>
        <v>#VALUE!</v>
      </c>
      <c r="B1744" s="17" t="str">
        <f>IFERROR(($A1744-'Annual Return Data'!$X1745)/A1744,"")</f>
        <v/>
      </c>
    </row>
    <row r="1745" spans="1:2" x14ac:dyDescent="0.25">
      <c r="A1745" t="e">
        <f>('Annual Return Data'!$M1746+'Annual Return Data'!$O1746)*Information!$D$10</f>
        <v>#VALUE!</v>
      </c>
      <c r="B1745" s="17" t="str">
        <f>IFERROR(($A1745-'Annual Return Data'!$X1746)/A1745,"")</f>
        <v/>
      </c>
    </row>
    <row r="1746" spans="1:2" x14ac:dyDescent="0.25">
      <c r="A1746" t="e">
        <f>('Annual Return Data'!$M1747+'Annual Return Data'!$O1747)*Information!$D$10</f>
        <v>#VALUE!</v>
      </c>
      <c r="B1746" s="17" t="str">
        <f>IFERROR(($A1746-'Annual Return Data'!$X1747)/A1746,"")</f>
        <v/>
      </c>
    </row>
    <row r="1747" spans="1:2" x14ac:dyDescent="0.25">
      <c r="A1747" t="e">
        <f>('Annual Return Data'!$M1748+'Annual Return Data'!$O1748)*Information!$D$10</f>
        <v>#VALUE!</v>
      </c>
      <c r="B1747" s="17" t="str">
        <f>IFERROR(($A1747-'Annual Return Data'!$X1748)/A1747,"")</f>
        <v/>
      </c>
    </row>
    <row r="1748" spans="1:2" x14ac:dyDescent="0.25">
      <c r="A1748" t="e">
        <f>('Annual Return Data'!$M1749+'Annual Return Data'!$O1749)*Information!$D$10</f>
        <v>#VALUE!</v>
      </c>
      <c r="B1748" s="17" t="str">
        <f>IFERROR(($A1748-'Annual Return Data'!$X1749)/A1748,"")</f>
        <v/>
      </c>
    </row>
    <row r="1749" spans="1:2" x14ac:dyDescent="0.25">
      <c r="A1749" t="e">
        <f>('Annual Return Data'!$M1750+'Annual Return Data'!$O1750)*Information!$D$10</f>
        <v>#VALUE!</v>
      </c>
      <c r="B1749" s="17" t="str">
        <f>IFERROR(($A1749-'Annual Return Data'!$X1750)/A1749,"")</f>
        <v/>
      </c>
    </row>
    <row r="1750" spans="1:2" x14ac:dyDescent="0.25">
      <c r="A1750" t="e">
        <f>('Annual Return Data'!$M1751+'Annual Return Data'!$O1751)*Information!$D$10</f>
        <v>#VALUE!</v>
      </c>
      <c r="B1750" s="17" t="str">
        <f>IFERROR(($A1750-'Annual Return Data'!$X1751)/A1750,"")</f>
        <v/>
      </c>
    </row>
    <row r="1751" spans="1:2" x14ac:dyDescent="0.25">
      <c r="A1751" t="e">
        <f>('Annual Return Data'!$M1752+'Annual Return Data'!$O1752)*Information!$D$10</f>
        <v>#VALUE!</v>
      </c>
      <c r="B1751" s="17" t="str">
        <f>IFERROR(($A1751-'Annual Return Data'!$X1752)/A1751,"")</f>
        <v/>
      </c>
    </row>
    <row r="1752" spans="1:2" x14ac:dyDescent="0.25">
      <c r="A1752" t="e">
        <f>('Annual Return Data'!$M1753+'Annual Return Data'!$O1753)*Information!$D$10</f>
        <v>#VALUE!</v>
      </c>
      <c r="B1752" s="17" t="str">
        <f>IFERROR(($A1752-'Annual Return Data'!$X1753)/A1752,"")</f>
        <v/>
      </c>
    </row>
    <row r="1753" spans="1:2" x14ac:dyDescent="0.25">
      <c r="A1753" t="e">
        <f>('Annual Return Data'!$M1754+'Annual Return Data'!$O1754)*Information!$D$10</f>
        <v>#VALUE!</v>
      </c>
      <c r="B1753" s="17" t="str">
        <f>IFERROR(($A1753-'Annual Return Data'!$X1754)/A1753,"")</f>
        <v/>
      </c>
    </row>
    <row r="1754" spans="1:2" x14ac:dyDescent="0.25">
      <c r="A1754" t="e">
        <f>('Annual Return Data'!$M1755+'Annual Return Data'!$O1755)*Information!$D$10</f>
        <v>#VALUE!</v>
      </c>
      <c r="B1754" s="17" t="str">
        <f>IFERROR(($A1754-'Annual Return Data'!$X1755)/A1754,"")</f>
        <v/>
      </c>
    </row>
    <row r="1755" spans="1:2" x14ac:dyDescent="0.25">
      <c r="A1755" t="e">
        <f>('Annual Return Data'!$M1756+'Annual Return Data'!$O1756)*Information!$D$10</f>
        <v>#VALUE!</v>
      </c>
      <c r="B1755" s="17" t="str">
        <f>IFERROR(($A1755-'Annual Return Data'!$X1756)/A1755,"")</f>
        <v/>
      </c>
    </row>
    <row r="1756" spans="1:2" x14ac:dyDescent="0.25">
      <c r="A1756" t="e">
        <f>('Annual Return Data'!$M1757+'Annual Return Data'!$O1757)*Information!$D$10</f>
        <v>#VALUE!</v>
      </c>
      <c r="B1756" s="17" t="str">
        <f>IFERROR(($A1756-'Annual Return Data'!$X1757)/A1756,"")</f>
        <v/>
      </c>
    </row>
    <row r="1757" spans="1:2" x14ac:dyDescent="0.25">
      <c r="A1757" t="e">
        <f>('Annual Return Data'!$M1758+'Annual Return Data'!$O1758)*Information!$D$10</f>
        <v>#VALUE!</v>
      </c>
      <c r="B1757" s="17" t="str">
        <f>IFERROR(($A1757-'Annual Return Data'!$X1758)/A1757,"")</f>
        <v/>
      </c>
    </row>
    <row r="1758" spans="1:2" x14ac:dyDescent="0.25">
      <c r="A1758" t="e">
        <f>('Annual Return Data'!$M1759+'Annual Return Data'!$O1759)*Information!$D$10</f>
        <v>#VALUE!</v>
      </c>
      <c r="B1758" s="17" t="str">
        <f>IFERROR(($A1758-'Annual Return Data'!$X1759)/A1758,"")</f>
        <v/>
      </c>
    </row>
    <row r="1759" spans="1:2" x14ac:dyDescent="0.25">
      <c r="A1759" t="e">
        <f>('Annual Return Data'!$M1760+'Annual Return Data'!$O1760)*Information!$D$10</f>
        <v>#VALUE!</v>
      </c>
      <c r="B1759" s="17" t="str">
        <f>IFERROR(($A1759-'Annual Return Data'!$X1760)/A1759,"")</f>
        <v/>
      </c>
    </row>
    <row r="1760" spans="1:2" x14ac:dyDescent="0.25">
      <c r="A1760" t="e">
        <f>('Annual Return Data'!$M1761+'Annual Return Data'!$O1761)*Information!$D$10</f>
        <v>#VALUE!</v>
      </c>
      <c r="B1760" s="17" t="str">
        <f>IFERROR(($A1760-'Annual Return Data'!$X1761)/A1760,"")</f>
        <v/>
      </c>
    </row>
    <row r="1761" spans="1:2" x14ac:dyDescent="0.25">
      <c r="A1761" t="e">
        <f>('Annual Return Data'!$M1762+'Annual Return Data'!$O1762)*Information!$D$10</f>
        <v>#VALUE!</v>
      </c>
      <c r="B1761" s="17" t="str">
        <f>IFERROR(($A1761-'Annual Return Data'!$X1762)/A1761,"")</f>
        <v/>
      </c>
    </row>
    <row r="1762" spans="1:2" x14ac:dyDescent="0.25">
      <c r="A1762" t="e">
        <f>('Annual Return Data'!$M1763+'Annual Return Data'!$O1763)*Information!$D$10</f>
        <v>#VALUE!</v>
      </c>
      <c r="B1762" s="17" t="str">
        <f>IFERROR(($A1762-'Annual Return Data'!$X1763)/A1762,"")</f>
        <v/>
      </c>
    </row>
    <row r="1763" spans="1:2" x14ac:dyDescent="0.25">
      <c r="A1763" t="e">
        <f>('Annual Return Data'!$M1764+'Annual Return Data'!$O1764)*Information!$D$10</f>
        <v>#VALUE!</v>
      </c>
      <c r="B1763" s="17" t="str">
        <f>IFERROR(($A1763-'Annual Return Data'!$X1764)/A1763,"")</f>
        <v/>
      </c>
    </row>
    <row r="1764" spans="1:2" x14ac:dyDescent="0.25">
      <c r="A1764" t="e">
        <f>('Annual Return Data'!$M1765+'Annual Return Data'!$O1765)*Information!$D$10</f>
        <v>#VALUE!</v>
      </c>
      <c r="B1764" s="17" t="str">
        <f>IFERROR(($A1764-'Annual Return Data'!$X1765)/A1764,"")</f>
        <v/>
      </c>
    </row>
    <row r="1765" spans="1:2" x14ac:dyDescent="0.25">
      <c r="A1765" t="e">
        <f>('Annual Return Data'!$M1766+'Annual Return Data'!$O1766)*Information!$D$10</f>
        <v>#VALUE!</v>
      </c>
      <c r="B1765" s="17" t="str">
        <f>IFERROR(($A1765-'Annual Return Data'!$X1766)/A1765,"")</f>
        <v/>
      </c>
    </row>
    <row r="1766" spans="1:2" x14ac:dyDescent="0.25">
      <c r="A1766" t="e">
        <f>('Annual Return Data'!$M1767+'Annual Return Data'!$O1767)*Information!$D$10</f>
        <v>#VALUE!</v>
      </c>
      <c r="B1766" s="17" t="str">
        <f>IFERROR(($A1766-'Annual Return Data'!$X1767)/A1766,"")</f>
        <v/>
      </c>
    </row>
    <row r="1767" spans="1:2" x14ac:dyDescent="0.25">
      <c r="A1767" t="e">
        <f>('Annual Return Data'!$M1768+'Annual Return Data'!$O1768)*Information!$D$10</f>
        <v>#VALUE!</v>
      </c>
      <c r="B1767" s="17" t="str">
        <f>IFERROR(($A1767-'Annual Return Data'!$X1768)/A1767,"")</f>
        <v/>
      </c>
    </row>
    <row r="1768" spans="1:2" x14ac:dyDescent="0.25">
      <c r="A1768" t="e">
        <f>('Annual Return Data'!$M1769+'Annual Return Data'!$O1769)*Information!$D$10</f>
        <v>#VALUE!</v>
      </c>
      <c r="B1768" s="17" t="str">
        <f>IFERROR(($A1768-'Annual Return Data'!$X1769)/A1768,"")</f>
        <v/>
      </c>
    </row>
    <row r="1769" spans="1:2" x14ac:dyDescent="0.25">
      <c r="A1769" t="e">
        <f>('Annual Return Data'!$M1770+'Annual Return Data'!$O1770)*Information!$D$10</f>
        <v>#VALUE!</v>
      </c>
      <c r="B1769" s="17" t="str">
        <f>IFERROR(($A1769-'Annual Return Data'!$X1770)/A1769,"")</f>
        <v/>
      </c>
    </row>
    <row r="1770" spans="1:2" x14ac:dyDescent="0.25">
      <c r="A1770" t="e">
        <f>('Annual Return Data'!$M1771+'Annual Return Data'!$O1771)*Information!$D$10</f>
        <v>#VALUE!</v>
      </c>
      <c r="B1770" s="17" t="str">
        <f>IFERROR(($A1770-'Annual Return Data'!$X1771)/A1770,"")</f>
        <v/>
      </c>
    </row>
    <row r="1771" spans="1:2" x14ac:dyDescent="0.25">
      <c r="A1771" t="e">
        <f>('Annual Return Data'!$M1772+'Annual Return Data'!$O1772)*Information!$D$10</f>
        <v>#VALUE!</v>
      </c>
      <c r="B1771" s="17" t="str">
        <f>IFERROR(($A1771-'Annual Return Data'!$X1772)/A1771,"")</f>
        <v/>
      </c>
    </row>
    <row r="1772" spans="1:2" x14ac:dyDescent="0.25">
      <c r="A1772" t="e">
        <f>('Annual Return Data'!$M1773+'Annual Return Data'!$O1773)*Information!$D$10</f>
        <v>#VALUE!</v>
      </c>
      <c r="B1772" s="17" t="str">
        <f>IFERROR(($A1772-'Annual Return Data'!$X1773)/A1772,"")</f>
        <v/>
      </c>
    </row>
    <row r="1773" spans="1:2" x14ac:dyDescent="0.25">
      <c r="A1773" t="e">
        <f>('Annual Return Data'!$M1774+'Annual Return Data'!$O1774)*Information!$D$10</f>
        <v>#VALUE!</v>
      </c>
      <c r="B1773" s="17" t="str">
        <f>IFERROR(($A1773-'Annual Return Data'!$X1774)/A1773,"")</f>
        <v/>
      </c>
    </row>
    <row r="1774" spans="1:2" x14ac:dyDescent="0.25">
      <c r="A1774" t="e">
        <f>('Annual Return Data'!$M1775+'Annual Return Data'!$O1775)*Information!$D$10</f>
        <v>#VALUE!</v>
      </c>
      <c r="B1774" s="17" t="str">
        <f>IFERROR(($A1774-'Annual Return Data'!$X1775)/A1774,"")</f>
        <v/>
      </c>
    </row>
    <row r="1775" spans="1:2" x14ac:dyDescent="0.25">
      <c r="A1775" t="e">
        <f>('Annual Return Data'!$M1776+'Annual Return Data'!$O1776)*Information!$D$10</f>
        <v>#VALUE!</v>
      </c>
      <c r="B1775" s="17" t="str">
        <f>IFERROR(($A1775-'Annual Return Data'!$X1776)/A1775,"")</f>
        <v/>
      </c>
    </row>
    <row r="1776" spans="1:2" x14ac:dyDescent="0.25">
      <c r="A1776" t="e">
        <f>('Annual Return Data'!$M1777+'Annual Return Data'!$O1777)*Information!$D$10</f>
        <v>#VALUE!</v>
      </c>
      <c r="B1776" s="17" t="str">
        <f>IFERROR(($A1776-'Annual Return Data'!$X1777)/A1776,"")</f>
        <v/>
      </c>
    </row>
    <row r="1777" spans="1:2" x14ac:dyDescent="0.25">
      <c r="A1777" t="e">
        <f>('Annual Return Data'!$M1778+'Annual Return Data'!$O1778)*Information!$D$10</f>
        <v>#VALUE!</v>
      </c>
      <c r="B1777" s="17" t="str">
        <f>IFERROR(($A1777-'Annual Return Data'!$X1778)/A1777,"")</f>
        <v/>
      </c>
    </row>
    <row r="1778" spans="1:2" x14ac:dyDescent="0.25">
      <c r="A1778" t="e">
        <f>('Annual Return Data'!$M1779+'Annual Return Data'!$O1779)*Information!$D$10</f>
        <v>#VALUE!</v>
      </c>
      <c r="B1778" s="17" t="str">
        <f>IFERROR(($A1778-'Annual Return Data'!$X1779)/A1778,"")</f>
        <v/>
      </c>
    </row>
    <row r="1779" spans="1:2" x14ac:dyDescent="0.25">
      <c r="A1779" t="e">
        <f>('Annual Return Data'!$M1780+'Annual Return Data'!$O1780)*Information!$D$10</f>
        <v>#VALUE!</v>
      </c>
      <c r="B1779" s="17" t="str">
        <f>IFERROR(($A1779-'Annual Return Data'!$X1780)/A1779,"")</f>
        <v/>
      </c>
    </row>
    <row r="1780" spans="1:2" x14ac:dyDescent="0.25">
      <c r="A1780" t="e">
        <f>('Annual Return Data'!$M1781+'Annual Return Data'!$O1781)*Information!$D$10</f>
        <v>#VALUE!</v>
      </c>
      <c r="B1780" s="17" t="str">
        <f>IFERROR(($A1780-'Annual Return Data'!$X1781)/A1780,"")</f>
        <v/>
      </c>
    </row>
    <row r="1781" spans="1:2" x14ac:dyDescent="0.25">
      <c r="A1781" t="e">
        <f>('Annual Return Data'!$M1782+'Annual Return Data'!$O1782)*Information!$D$10</f>
        <v>#VALUE!</v>
      </c>
      <c r="B1781" s="17" t="str">
        <f>IFERROR(($A1781-'Annual Return Data'!$X1782)/A1781,"")</f>
        <v/>
      </c>
    </row>
    <row r="1782" spans="1:2" x14ac:dyDescent="0.25">
      <c r="A1782" t="e">
        <f>('Annual Return Data'!$M1783+'Annual Return Data'!$O1783)*Information!$D$10</f>
        <v>#VALUE!</v>
      </c>
      <c r="B1782" s="17" t="str">
        <f>IFERROR(($A1782-'Annual Return Data'!$X1783)/A1782,"")</f>
        <v/>
      </c>
    </row>
    <row r="1783" spans="1:2" x14ac:dyDescent="0.25">
      <c r="A1783" t="e">
        <f>('Annual Return Data'!$M1784+'Annual Return Data'!$O1784)*Information!$D$10</f>
        <v>#VALUE!</v>
      </c>
      <c r="B1783" s="17" t="str">
        <f>IFERROR(($A1783-'Annual Return Data'!$X1784)/A1783,"")</f>
        <v/>
      </c>
    </row>
    <row r="1784" spans="1:2" x14ac:dyDescent="0.25">
      <c r="A1784" t="e">
        <f>('Annual Return Data'!$M1785+'Annual Return Data'!$O1785)*Information!$D$10</f>
        <v>#VALUE!</v>
      </c>
      <c r="B1784" s="17" t="str">
        <f>IFERROR(($A1784-'Annual Return Data'!$X1785)/A1784,"")</f>
        <v/>
      </c>
    </row>
    <row r="1785" spans="1:2" x14ac:dyDescent="0.25">
      <c r="A1785" t="e">
        <f>('Annual Return Data'!$M1786+'Annual Return Data'!$O1786)*Information!$D$10</f>
        <v>#VALUE!</v>
      </c>
      <c r="B1785" s="17" t="str">
        <f>IFERROR(($A1785-'Annual Return Data'!$X1786)/A1785,"")</f>
        <v/>
      </c>
    </row>
    <row r="1786" spans="1:2" x14ac:dyDescent="0.25">
      <c r="A1786" t="e">
        <f>('Annual Return Data'!$M1787+'Annual Return Data'!$O1787)*Information!$D$10</f>
        <v>#VALUE!</v>
      </c>
      <c r="B1786" s="17" t="str">
        <f>IFERROR(($A1786-'Annual Return Data'!$X1787)/A1786,"")</f>
        <v/>
      </c>
    </row>
    <row r="1787" spans="1:2" x14ac:dyDescent="0.25">
      <c r="A1787" t="e">
        <f>('Annual Return Data'!$M1788+'Annual Return Data'!$O1788)*Information!$D$10</f>
        <v>#VALUE!</v>
      </c>
      <c r="B1787" s="17" t="str">
        <f>IFERROR(($A1787-'Annual Return Data'!$X1788)/A1787,"")</f>
        <v/>
      </c>
    </row>
    <row r="1788" spans="1:2" x14ac:dyDescent="0.25">
      <c r="A1788" t="e">
        <f>('Annual Return Data'!$M1789+'Annual Return Data'!$O1789)*Information!$D$10</f>
        <v>#VALUE!</v>
      </c>
      <c r="B1788" s="17" t="str">
        <f>IFERROR(($A1788-'Annual Return Data'!$X1789)/A1788,"")</f>
        <v/>
      </c>
    </row>
    <row r="1789" spans="1:2" x14ac:dyDescent="0.25">
      <c r="A1789" t="e">
        <f>('Annual Return Data'!$M1790+'Annual Return Data'!$O1790)*Information!$D$10</f>
        <v>#VALUE!</v>
      </c>
      <c r="B1789" s="17" t="str">
        <f>IFERROR(($A1789-'Annual Return Data'!$X1790)/A1789,"")</f>
        <v/>
      </c>
    </row>
    <row r="1790" spans="1:2" x14ac:dyDescent="0.25">
      <c r="A1790" t="e">
        <f>('Annual Return Data'!$M1791+'Annual Return Data'!$O1791)*Information!$D$10</f>
        <v>#VALUE!</v>
      </c>
      <c r="B1790" s="17" t="str">
        <f>IFERROR(($A1790-'Annual Return Data'!$X1791)/A1790,"")</f>
        <v/>
      </c>
    </row>
    <row r="1791" spans="1:2" x14ac:dyDescent="0.25">
      <c r="A1791" t="e">
        <f>('Annual Return Data'!$M1792+'Annual Return Data'!$O1792)*Information!$D$10</f>
        <v>#VALUE!</v>
      </c>
      <c r="B1791" s="17" t="str">
        <f>IFERROR(($A1791-'Annual Return Data'!$X1792)/A1791,"")</f>
        <v/>
      </c>
    </row>
    <row r="1792" spans="1:2" x14ac:dyDescent="0.25">
      <c r="A1792" t="e">
        <f>('Annual Return Data'!$M1793+'Annual Return Data'!$O1793)*Information!$D$10</f>
        <v>#VALUE!</v>
      </c>
      <c r="B1792" s="17" t="str">
        <f>IFERROR(($A1792-'Annual Return Data'!$X1793)/A1792,"")</f>
        <v/>
      </c>
    </row>
    <row r="1793" spans="1:2" x14ac:dyDescent="0.25">
      <c r="A1793" t="e">
        <f>('Annual Return Data'!$M1794+'Annual Return Data'!$O1794)*Information!$D$10</f>
        <v>#VALUE!</v>
      </c>
      <c r="B1793" s="17" t="str">
        <f>IFERROR(($A1793-'Annual Return Data'!$X1794)/A1793,"")</f>
        <v/>
      </c>
    </row>
    <row r="1794" spans="1:2" x14ac:dyDescent="0.25">
      <c r="A1794" t="e">
        <f>('Annual Return Data'!$M1795+'Annual Return Data'!$O1795)*Information!$D$10</f>
        <v>#VALUE!</v>
      </c>
      <c r="B1794" s="17" t="str">
        <f>IFERROR(($A1794-'Annual Return Data'!$X1795)/A1794,"")</f>
        <v/>
      </c>
    </row>
    <row r="1795" spans="1:2" x14ac:dyDescent="0.25">
      <c r="A1795" t="e">
        <f>('Annual Return Data'!$M1796+'Annual Return Data'!$O1796)*Information!$D$10</f>
        <v>#VALUE!</v>
      </c>
      <c r="B1795" s="17" t="str">
        <f>IFERROR(($A1795-'Annual Return Data'!$X1796)/A1795,"")</f>
        <v/>
      </c>
    </row>
    <row r="1796" spans="1:2" x14ac:dyDescent="0.25">
      <c r="A1796" t="e">
        <f>('Annual Return Data'!$M1797+'Annual Return Data'!$O1797)*Information!$D$10</f>
        <v>#VALUE!</v>
      </c>
      <c r="B1796" s="17" t="str">
        <f>IFERROR(($A1796-'Annual Return Data'!$X1797)/A1796,"")</f>
        <v/>
      </c>
    </row>
    <row r="1797" spans="1:2" x14ac:dyDescent="0.25">
      <c r="A1797" t="e">
        <f>('Annual Return Data'!$M1798+'Annual Return Data'!$O1798)*Information!$D$10</f>
        <v>#VALUE!</v>
      </c>
      <c r="B1797" s="17" t="str">
        <f>IFERROR(($A1797-'Annual Return Data'!$X1798)/A1797,"")</f>
        <v/>
      </c>
    </row>
    <row r="1798" spans="1:2" x14ac:dyDescent="0.25">
      <c r="A1798" t="e">
        <f>('Annual Return Data'!$M1799+'Annual Return Data'!$O1799)*Information!$D$10</f>
        <v>#VALUE!</v>
      </c>
      <c r="B1798" s="17" t="str">
        <f>IFERROR(($A1798-'Annual Return Data'!$X1799)/A1798,"")</f>
        <v/>
      </c>
    </row>
    <row r="1799" spans="1:2" x14ac:dyDescent="0.25">
      <c r="A1799" t="e">
        <f>('Annual Return Data'!$M1800+'Annual Return Data'!$O1800)*Information!$D$10</f>
        <v>#VALUE!</v>
      </c>
      <c r="B1799" s="17" t="str">
        <f>IFERROR(($A1799-'Annual Return Data'!$X1800)/A1799,"")</f>
        <v/>
      </c>
    </row>
    <row r="1800" spans="1:2" x14ac:dyDescent="0.25">
      <c r="A1800" t="e">
        <f>('Annual Return Data'!$M1801+'Annual Return Data'!$O1801)*Information!$D$10</f>
        <v>#VALUE!</v>
      </c>
      <c r="B1800" s="17" t="str">
        <f>IFERROR(($A1800-'Annual Return Data'!$X1801)/A1800,"")</f>
        <v/>
      </c>
    </row>
    <row r="1801" spans="1:2" x14ac:dyDescent="0.25">
      <c r="A1801" t="e">
        <f>('Annual Return Data'!$M1802+'Annual Return Data'!$O1802)*Information!$D$10</f>
        <v>#VALUE!</v>
      </c>
      <c r="B1801" s="17" t="str">
        <f>IFERROR(($A1801-'Annual Return Data'!$X1802)/A1801,"")</f>
        <v/>
      </c>
    </row>
    <row r="1802" spans="1:2" x14ac:dyDescent="0.25">
      <c r="A1802" t="e">
        <f>('Annual Return Data'!$M1803+'Annual Return Data'!$O1803)*Information!$D$10</f>
        <v>#VALUE!</v>
      </c>
      <c r="B1802" s="17" t="str">
        <f>IFERROR(($A1802-'Annual Return Data'!$X1803)/A1802,"")</f>
        <v/>
      </c>
    </row>
    <row r="1803" spans="1:2" x14ac:dyDescent="0.25">
      <c r="A1803" t="e">
        <f>('Annual Return Data'!$M1804+'Annual Return Data'!$O1804)*Information!$D$10</f>
        <v>#VALUE!</v>
      </c>
      <c r="B1803" s="17" t="str">
        <f>IFERROR(($A1803-'Annual Return Data'!$X1804)/A1803,"")</f>
        <v/>
      </c>
    </row>
    <row r="1804" spans="1:2" x14ac:dyDescent="0.25">
      <c r="A1804" t="e">
        <f>('Annual Return Data'!$M1805+'Annual Return Data'!$O1805)*Information!$D$10</f>
        <v>#VALUE!</v>
      </c>
      <c r="B1804" s="17" t="str">
        <f>IFERROR(($A1804-'Annual Return Data'!$X1805)/A1804,"")</f>
        <v/>
      </c>
    </row>
    <row r="1805" spans="1:2" x14ac:dyDescent="0.25">
      <c r="A1805" t="e">
        <f>('Annual Return Data'!$M1806+'Annual Return Data'!$O1806)*Information!$D$10</f>
        <v>#VALUE!</v>
      </c>
      <c r="B1805" s="17" t="str">
        <f>IFERROR(($A1805-'Annual Return Data'!$X1806)/A1805,"")</f>
        <v/>
      </c>
    </row>
    <row r="1806" spans="1:2" x14ac:dyDescent="0.25">
      <c r="A1806" t="e">
        <f>('Annual Return Data'!$M1807+'Annual Return Data'!$O1807)*Information!$D$10</f>
        <v>#VALUE!</v>
      </c>
      <c r="B1806" s="17" t="str">
        <f>IFERROR(($A1806-'Annual Return Data'!$X1807)/A1806,"")</f>
        <v/>
      </c>
    </row>
    <row r="1807" spans="1:2" x14ac:dyDescent="0.25">
      <c r="A1807" t="e">
        <f>('Annual Return Data'!$M1808+'Annual Return Data'!$O1808)*Information!$D$10</f>
        <v>#VALUE!</v>
      </c>
      <c r="B1807" s="17" t="str">
        <f>IFERROR(($A1807-'Annual Return Data'!$X1808)/A1807,"")</f>
        <v/>
      </c>
    </row>
    <row r="1808" spans="1:2" x14ac:dyDescent="0.25">
      <c r="A1808" t="e">
        <f>('Annual Return Data'!$M1809+'Annual Return Data'!$O1809)*Information!$D$10</f>
        <v>#VALUE!</v>
      </c>
      <c r="B1808" s="17" t="str">
        <f>IFERROR(($A1808-'Annual Return Data'!$X1809)/A1808,"")</f>
        <v/>
      </c>
    </row>
    <row r="1809" spans="1:2" x14ac:dyDescent="0.25">
      <c r="A1809" t="e">
        <f>('Annual Return Data'!$M1810+'Annual Return Data'!$O1810)*Information!$D$10</f>
        <v>#VALUE!</v>
      </c>
      <c r="B1809" s="17" t="str">
        <f>IFERROR(($A1809-'Annual Return Data'!$X1810)/A1809,"")</f>
        <v/>
      </c>
    </row>
    <row r="1810" spans="1:2" x14ac:dyDescent="0.25">
      <c r="A1810" t="e">
        <f>('Annual Return Data'!$M1811+'Annual Return Data'!$O1811)*Information!$D$10</f>
        <v>#VALUE!</v>
      </c>
      <c r="B1810" s="17" t="str">
        <f>IFERROR(($A1810-'Annual Return Data'!$X1811)/A1810,"")</f>
        <v/>
      </c>
    </row>
    <row r="1811" spans="1:2" x14ac:dyDescent="0.25">
      <c r="A1811" t="e">
        <f>('Annual Return Data'!$M1812+'Annual Return Data'!$O1812)*Information!$D$10</f>
        <v>#VALUE!</v>
      </c>
      <c r="B1811" s="17" t="str">
        <f>IFERROR(($A1811-'Annual Return Data'!$X1812)/A1811,"")</f>
        <v/>
      </c>
    </row>
    <row r="1812" spans="1:2" x14ac:dyDescent="0.25">
      <c r="A1812" t="e">
        <f>('Annual Return Data'!$M1813+'Annual Return Data'!$O1813)*Information!$D$10</f>
        <v>#VALUE!</v>
      </c>
      <c r="B1812" s="17" t="str">
        <f>IFERROR(($A1812-'Annual Return Data'!$X1813)/A1812,"")</f>
        <v/>
      </c>
    </row>
    <row r="1813" spans="1:2" x14ac:dyDescent="0.25">
      <c r="A1813" t="e">
        <f>('Annual Return Data'!$M1814+'Annual Return Data'!$O1814)*Information!$D$10</f>
        <v>#VALUE!</v>
      </c>
      <c r="B1813" s="17" t="str">
        <f>IFERROR(($A1813-'Annual Return Data'!$X1814)/A1813,"")</f>
        <v/>
      </c>
    </row>
    <row r="1814" spans="1:2" x14ac:dyDescent="0.25">
      <c r="A1814" t="e">
        <f>('Annual Return Data'!$M1815+'Annual Return Data'!$O1815)*Information!$D$10</f>
        <v>#VALUE!</v>
      </c>
      <c r="B1814" s="17" t="str">
        <f>IFERROR(($A1814-'Annual Return Data'!$X1815)/A1814,"")</f>
        <v/>
      </c>
    </row>
    <row r="1815" spans="1:2" x14ac:dyDescent="0.25">
      <c r="A1815" t="e">
        <f>('Annual Return Data'!$M1816+'Annual Return Data'!$O1816)*Information!$D$10</f>
        <v>#VALUE!</v>
      </c>
      <c r="B1815" s="17" t="str">
        <f>IFERROR(($A1815-'Annual Return Data'!$X1816)/A1815,"")</f>
        <v/>
      </c>
    </row>
    <row r="1816" spans="1:2" x14ac:dyDescent="0.25">
      <c r="A1816" t="e">
        <f>('Annual Return Data'!$M1817+'Annual Return Data'!$O1817)*Information!$D$10</f>
        <v>#VALUE!</v>
      </c>
      <c r="B1816" s="17" t="str">
        <f>IFERROR(($A1816-'Annual Return Data'!$X1817)/A1816,"")</f>
        <v/>
      </c>
    </row>
    <row r="1817" spans="1:2" x14ac:dyDescent="0.25">
      <c r="A1817" t="e">
        <f>('Annual Return Data'!$M1818+'Annual Return Data'!$O1818)*Information!$D$10</f>
        <v>#VALUE!</v>
      </c>
      <c r="B1817" s="17" t="str">
        <f>IFERROR(($A1817-'Annual Return Data'!$X1818)/A1817,"")</f>
        <v/>
      </c>
    </row>
    <row r="1818" spans="1:2" x14ac:dyDescent="0.25">
      <c r="A1818" t="e">
        <f>('Annual Return Data'!$M1819+'Annual Return Data'!$O1819)*Information!$D$10</f>
        <v>#VALUE!</v>
      </c>
      <c r="B1818" s="17" t="str">
        <f>IFERROR(($A1818-'Annual Return Data'!$X1819)/A1818,"")</f>
        <v/>
      </c>
    </row>
    <row r="1819" spans="1:2" x14ac:dyDescent="0.25">
      <c r="A1819" t="e">
        <f>('Annual Return Data'!$M1820+'Annual Return Data'!$O1820)*Information!$D$10</f>
        <v>#VALUE!</v>
      </c>
      <c r="B1819" s="17" t="str">
        <f>IFERROR(($A1819-'Annual Return Data'!$X1820)/A1819,"")</f>
        <v/>
      </c>
    </row>
    <row r="1820" spans="1:2" x14ac:dyDescent="0.25">
      <c r="A1820" t="e">
        <f>('Annual Return Data'!$M1821+'Annual Return Data'!$O1821)*Information!$D$10</f>
        <v>#VALUE!</v>
      </c>
      <c r="B1820" s="17" t="str">
        <f>IFERROR(($A1820-'Annual Return Data'!$X1821)/A1820,"")</f>
        <v/>
      </c>
    </row>
    <row r="1821" spans="1:2" x14ac:dyDescent="0.25">
      <c r="A1821" t="e">
        <f>('Annual Return Data'!$M1822+'Annual Return Data'!$O1822)*Information!$D$10</f>
        <v>#VALUE!</v>
      </c>
      <c r="B1821" s="17" t="str">
        <f>IFERROR(($A1821-'Annual Return Data'!$X1822)/A1821,"")</f>
        <v/>
      </c>
    </row>
    <row r="1822" spans="1:2" x14ac:dyDescent="0.25">
      <c r="A1822" t="e">
        <f>('Annual Return Data'!$M1823+'Annual Return Data'!$O1823)*Information!$D$10</f>
        <v>#VALUE!</v>
      </c>
      <c r="B1822" s="17" t="str">
        <f>IFERROR(($A1822-'Annual Return Data'!$X1823)/A1822,"")</f>
        <v/>
      </c>
    </row>
    <row r="1823" spans="1:2" x14ac:dyDescent="0.25">
      <c r="A1823" t="e">
        <f>('Annual Return Data'!$M1824+'Annual Return Data'!$O1824)*Information!$D$10</f>
        <v>#VALUE!</v>
      </c>
      <c r="B1823" s="17" t="str">
        <f>IFERROR(($A1823-'Annual Return Data'!$X1824)/A1823,"")</f>
        <v/>
      </c>
    </row>
    <row r="1824" spans="1:2" x14ac:dyDescent="0.25">
      <c r="A1824" t="e">
        <f>('Annual Return Data'!$M1825+'Annual Return Data'!$O1825)*Information!$D$10</f>
        <v>#VALUE!</v>
      </c>
      <c r="B1824" s="17" t="str">
        <f>IFERROR(($A1824-'Annual Return Data'!$X1825)/A1824,"")</f>
        <v/>
      </c>
    </row>
    <row r="1825" spans="1:2" x14ac:dyDescent="0.25">
      <c r="A1825" t="e">
        <f>('Annual Return Data'!$M1826+'Annual Return Data'!$O1826)*Information!$D$10</f>
        <v>#VALUE!</v>
      </c>
      <c r="B1825" s="17" t="str">
        <f>IFERROR(($A1825-'Annual Return Data'!$X1826)/A1825,"")</f>
        <v/>
      </c>
    </row>
    <row r="1826" spans="1:2" x14ac:dyDescent="0.25">
      <c r="A1826" t="e">
        <f>('Annual Return Data'!$M1827+'Annual Return Data'!$O1827)*Information!$D$10</f>
        <v>#VALUE!</v>
      </c>
      <c r="B1826" s="17" t="str">
        <f>IFERROR(($A1826-'Annual Return Data'!$X1827)/A1826,"")</f>
        <v/>
      </c>
    </row>
    <row r="1827" spans="1:2" x14ac:dyDescent="0.25">
      <c r="A1827" t="e">
        <f>('Annual Return Data'!$M1828+'Annual Return Data'!$O1828)*Information!$D$10</f>
        <v>#VALUE!</v>
      </c>
      <c r="B1827" s="17" t="str">
        <f>IFERROR(($A1827-'Annual Return Data'!$X1828)/A1827,"")</f>
        <v/>
      </c>
    </row>
    <row r="1828" spans="1:2" x14ac:dyDescent="0.25">
      <c r="A1828" t="e">
        <f>('Annual Return Data'!$M1829+'Annual Return Data'!$O1829)*Information!$D$10</f>
        <v>#VALUE!</v>
      </c>
      <c r="B1828" s="17" t="str">
        <f>IFERROR(($A1828-'Annual Return Data'!$X1829)/A1828,"")</f>
        <v/>
      </c>
    </row>
    <row r="1829" spans="1:2" x14ac:dyDescent="0.25">
      <c r="A1829" t="e">
        <f>('Annual Return Data'!$M1830+'Annual Return Data'!$O1830)*Information!$D$10</f>
        <v>#VALUE!</v>
      </c>
      <c r="B1829" s="17" t="str">
        <f>IFERROR(($A1829-'Annual Return Data'!$X1830)/A1829,"")</f>
        <v/>
      </c>
    </row>
    <row r="1830" spans="1:2" x14ac:dyDescent="0.25">
      <c r="A1830" t="e">
        <f>('Annual Return Data'!$M1831+'Annual Return Data'!$O1831)*Information!$D$10</f>
        <v>#VALUE!</v>
      </c>
      <c r="B1830" s="17" t="str">
        <f>IFERROR(($A1830-'Annual Return Data'!$X1831)/A1830,"")</f>
        <v/>
      </c>
    </row>
    <row r="1831" spans="1:2" x14ac:dyDescent="0.25">
      <c r="A1831" t="e">
        <f>('Annual Return Data'!$M1832+'Annual Return Data'!$O1832)*Information!$D$10</f>
        <v>#VALUE!</v>
      </c>
      <c r="B1831" s="17" t="str">
        <f>IFERROR(($A1831-'Annual Return Data'!$X1832)/A1831,"")</f>
        <v/>
      </c>
    </row>
    <row r="1832" spans="1:2" x14ac:dyDescent="0.25">
      <c r="A1832" t="e">
        <f>('Annual Return Data'!$M1833+'Annual Return Data'!$O1833)*Information!$D$10</f>
        <v>#VALUE!</v>
      </c>
      <c r="B1832" s="17" t="str">
        <f>IFERROR(($A1832-'Annual Return Data'!$X1833)/A1832,"")</f>
        <v/>
      </c>
    </row>
    <row r="1833" spans="1:2" x14ac:dyDescent="0.25">
      <c r="A1833" t="e">
        <f>('Annual Return Data'!$M1834+'Annual Return Data'!$O1834)*Information!$D$10</f>
        <v>#VALUE!</v>
      </c>
      <c r="B1833" s="17" t="str">
        <f>IFERROR(($A1833-'Annual Return Data'!$X1834)/A1833,"")</f>
        <v/>
      </c>
    </row>
    <row r="1834" spans="1:2" x14ac:dyDescent="0.25">
      <c r="A1834" t="e">
        <f>('Annual Return Data'!$M1835+'Annual Return Data'!$O1835)*Information!$D$10</f>
        <v>#VALUE!</v>
      </c>
      <c r="B1834" s="17" t="str">
        <f>IFERROR(($A1834-'Annual Return Data'!$X1835)/A1834,"")</f>
        <v/>
      </c>
    </row>
    <row r="1835" spans="1:2" x14ac:dyDescent="0.25">
      <c r="A1835" t="e">
        <f>('Annual Return Data'!$M1836+'Annual Return Data'!$O1836)*Information!$D$10</f>
        <v>#VALUE!</v>
      </c>
      <c r="B1835" s="17" t="str">
        <f>IFERROR(($A1835-'Annual Return Data'!$X1836)/A1835,"")</f>
        <v/>
      </c>
    </row>
    <row r="1836" spans="1:2" x14ac:dyDescent="0.25">
      <c r="A1836" t="e">
        <f>('Annual Return Data'!$M1837+'Annual Return Data'!$O1837)*Information!$D$10</f>
        <v>#VALUE!</v>
      </c>
      <c r="B1836" s="17" t="str">
        <f>IFERROR(($A1836-'Annual Return Data'!$X1837)/A1836,"")</f>
        <v/>
      </c>
    </row>
    <row r="1837" spans="1:2" x14ac:dyDescent="0.25">
      <c r="A1837" t="e">
        <f>('Annual Return Data'!$M1838+'Annual Return Data'!$O1838)*Information!$D$10</f>
        <v>#VALUE!</v>
      </c>
      <c r="B1837" s="17" t="str">
        <f>IFERROR(($A1837-'Annual Return Data'!$X1838)/A1837,"")</f>
        <v/>
      </c>
    </row>
    <row r="1838" spans="1:2" x14ac:dyDescent="0.25">
      <c r="A1838" t="e">
        <f>('Annual Return Data'!$M1839+'Annual Return Data'!$O1839)*Information!$D$10</f>
        <v>#VALUE!</v>
      </c>
      <c r="B1838" s="17" t="str">
        <f>IFERROR(($A1838-'Annual Return Data'!$X1839)/A1838,"")</f>
        <v/>
      </c>
    </row>
    <row r="1839" spans="1:2" x14ac:dyDescent="0.25">
      <c r="A1839" t="e">
        <f>('Annual Return Data'!$M1840+'Annual Return Data'!$O1840)*Information!$D$10</f>
        <v>#VALUE!</v>
      </c>
      <c r="B1839" s="17" t="str">
        <f>IFERROR(($A1839-'Annual Return Data'!$X1840)/A1839,"")</f>
        <v/>
      </c>
    </row>
    <row r="1840" spans="1:2" x14ac:dyDescent="0.25">
      <c r="A1840" t="e">
        <f>('Annual Return Data'!$M1841+'Annual Return Data'!$O1841)*Information!$D$10</f>
        <v>#VALUE!</v>
      </c>
      <c r="B1840" s="17" t="str">
        <f>IFERROR(($A1840-'Annual Return Data'!$X1841)/A1840,"")</f>
        <v/>
      </c>
    </row>
    <row r="1841" spans="1:2" x14ac:dyDescent="0.25">
      <c r="A1841" t="e">
        <f>('Annual Return Data'!$M1842+'Annual Return Data'!$O1842)*Information!$D$10</f>
        <v>#VALUE!</v>
      </c>
      <c r="B1841" s="17" t="str">
        <f>IFERROR(($A1841-'Annual Return Data'!$X1842)/A1841,"")</f>
        <v/>
      </c>
    </row>
    <row r="1842" spans="1:2" x14ac:dyDescent="0.25">
      <c r="A1842" t="e">
        <f>('Annual Return Data'!$M1843+'Annual Return Data'!$O1843)*Information!$D$10</f>
        <v>#VALUE!</v>
      </c>
      <c r="B1842" s="17" t="str">
        <f>IFERROR(($A1842-'Annual Return Data'!$X1843)/A1842,"")</f>
        <v/>
      </c>
    </row>
    <row r="1843" spans="1:2" x14ac:dyDescent="0.25">
      <c r="A1843" t="e">
        <f>('Annual Return Data'!$M1844+'Annual Return Data'!$O1844)*Information!$D$10</f>
        <v>#VALUE!</v>
      </c>
      <c r="B1843" s="17" t="str">
        <f>IFERROR(($A1843-'Annual Return Data'!$X1844)/A1843,"")</f>
        <v/>
      </c>
    </row>
    <row r="1844" spans="1:2" x14ac:dyDescent="0.25">
      <c r="A1844" t="e">
        <f>('Annual Return Data'!$M1845+'Annual Return Data'!$O1845)*Information!$D$10</f>
        <v>#VALUE!</v>
      </c>
      <c r="B1844" s="17" t="str">
        <f>IFERROR(($A1844-'Annual Return Data'!$X1845)/A1844,"")</f>
        <v/>
      </c>
    </row>
    <row r="1845" spans="1:2" x14ac:dyDescent="0.25">
      <c r="A1845" t="e">
        <f>('Annual Return Data'!$M1846+'Annual Return Data'!$O1846)*Information!$D$10</f>
        <v>#VALUE!</v>
      </c>
      <c r="B1845" s="17" t="str">
        <f>IFERROR(($A1845-'Annual Return Data'!$X1846)/A1845,"")</f>
        <v/>
      </c>
    </row>
    <row r="1846" spans="1:2" x14ac:dyDescent="0.25">
      <c r="A1846" t="e">
        <f>('Annual Return Data'!$M1847+'Annual Return Data'!$O1847)*Information!$D$10</f>
        <v>#VALUE!</v>
      </c>
      <c r="B1846" s="17" t="str">
        <f>IFERROR(($A1846-'Annual Return Data'!$X1847)/A1846,"")</f>
        <v/>
      </c>
    </row>
    <row r="1847" spans="1:2" x14ac:dyDescent="0.25">
      <c r="A1847" t="e">
        <f>('Annual Return Data'!$M1848+'Annual Return Data'!$O1848)*Information!$D$10</f>
        <v>#VALUE!</v>
      </c>
      <c r="B1847" s="17" t="str">
        <f>IFERROR(($A1847-'Annual Return Data'!$X1848)/A1847,"")</f>
        <v/>
      </c>
    </row>
    <row r="1848" spans="1:2" x14ac:dyDescent="0.25">
      <c r="A1848" t="e">
        <f>('Annual Return Data'!$M1849+'Annual Return Data'!$O1849)*Information!$D$10</f>
        <v>#VALUE!</v>
      </c>
      <c r="B1848" s="17" t="str">
        <f>IFERROR(($A1848-'Annual Return Data'!$X1849)/A1848,"")</f>
        <v/>
      </c>
    </row>
    <row r="1849" spans="1:2" x14ac:dyDescent="0.25">
      <c r="A1849" t="e">
        <f>('Annual Return Data'!$M1850+'Annual Return Data'!$O1850)*Information!$D$10</f>
        <v>#VALUE!</v>
      </c>
      <c r="B1849" s="17" t="str">
        <f>IFERROR(($A1849-'Annual Return Data'!$X1850)/A1849,"")</f>
        <v/>
      </c>
    </row>
    <row r="1850" spans="1:2" x14ac:dyDescent="0.25">
      <c r="A1850" t="e">
        <f>('Annual Return Data'!$M1851+'Annual Return Data'!$O1851)*Information!$D$10</f>
        <v>#VALUE!</v>
      </c>
      <c r="B1850" s="17" t="str">
        <f>IFERROR(($A1850-'Annual Return Data'!$X1851)/A1850,"")</f>
        <v/>
      </c>
    </row>
    <row r="1851" spans="1:2" x14ac:dyDescent="0.25">
      <c r="A1851" t="e">
        <f>('Annual Return Data'!$M1852+'Annual Return Data'!$O1852)*Information!$D$10</f>
        <v>#VALUE!</v>
      </c>
      <c r="B1851" s="17" t="str">
        <f>IFERROR(($A1851-'Annual Return Data'!$X1852)/A1851,"")</f>
        <v/>
      </c>
    </row>
    <row r="1852" spans="1:2" x14ac:dyDescent="0.25">
      <c r="A1852" t="e">
        <f>('Annual Return Data'!$M1853+'Annual Return Data'!$O1853)*Information!$D$10</f>
        <v>#VALUE!</v>
      </c>
      <c r="B1852" s="17" t="str">
        <f>IFERROR(($A1852-'Annual Return Data'!$X1853)/A1852,"")</f>
        <v/>
      </c>
    </row>
    <row r="1853" spans="1:2" x14ac:dyDescent="0.25">
      <c r="A1853" t="e">
        <f>('Annual Return Data'!$M1854+'Annual Return Data'!$O1854)*Information!$D$10</f>
        <v>#VALUE!</v>
      </c>
      <c r="B1853" s="17" t="str">
        <f>IFERROR(($A1853-'Annual Return Data'!$X1854)/A1853,"")</f>
        <v/>
      </c>
    </row>
    <row r="1854" spans="1:2" x14ac:dyDescent="0.25">
      <c r="A1854" t="e">
        <f>('Annual Return Data'!$M1855+'Annual Return Data'!$O1855)*Information!$D$10</f>
        <v>#VALUE!</v>
      </c>
      <c r="B1854" s="17" t="str">
        <f>IFERROR(($A1854-'Annual Return Data'!$X1855)/A1854,"")</f>
        <v/>
      </c>
    </row>
    <row r="1855" spans="1:2" x14ac:dyDescent="0.25">
      <c r="A1855" t="e">
        <f>('Annual Return Data'!$M1856+'Annual Return Data'!$O1856)*Information!$D$10</f>
        <v>#VALUE!</v>
      </c>
      <c r="B1855" s="17" t="str">
        <f>IFERROR(($A1855-'Annual Return Data'!$X1856)/A1855,"")</f>
        <v/>
      </c>
    </row>
    <row r="1856" spans="1:2" x14ac:dyDescent="0.25">
      <c r="A1856" t="e">
        <f>('Annual Return Data'!$M1857+'Annual Return Data'!$O1857)*Information!$D$10</f>
        <v>#VALUE!</v>
      </c>
      <c r="B1856" s="17" t="str">
        <f>IFERROR(($A1856-'Annual Return Data'!$X1857)/A1856,"")</f>
        <v/>
      </c>
    </row>
    <row r="1857" spans="1:2" x14ac:dyDescent="0.25">
      <c r="A1857" t="e">
        <f>('Annual Return Data'!$M1858+'Annual Return Data'!$O1858)*Information!$D$10</f>
        <v>#VALUE!</v>
      </c>
      <c r="B1857" s="17" t="str">
        <f>IFERROR(($A1857-'Annual Return Data'!$X1858)/A1857,"")</f>
        <v/>
      </c>
    </row>
    <row r="1858" spans="1:2" x14ac:dyDescent="0.25">
      <c r="A1858" t="e">
        <f>('Annual Return Data'!$M1859+'Annual Return Data'!$O1859)*Information!$D$10</f>
        <v>#VALUE!</v>
      </c>
      <c r="B1858" s="17" t="str">
        <f>IFERROR(($A1858-'Annual Return Data'!$X1859)/A1858,"")</f>
        <v/>
      </c>
    </row>
    <row r="1859" spans="1:2" x14ac:dyDescent="0.25">
      <c r="A1859" t="e">
        <f>('Annual Return Data'!$M1860+'Annual Return Data'!$O1860)*Information!$D$10</f>
        <v>#VALUE!</v>
      </c>
      <c r="B1859" s="17" t="str">
        <f>IFERROR(($A1859-'Annual Return Data'!$X1860)/A1859,"")</f>
        <v/>
      </c>
    </row>
    <row r="1860" spans="1:2" x14ac:dyDescent="0.25">
      <c r="A1860" t="e">
        <f>('Annual Return Data'!$M1861+'Annual Return Data'!$O1861)*Information!$D$10</f>
        <v>#VALUE!</v>
      </c>
      <c r="B1860" s="17" t="str">
        <f>IFERROR(($A1860-'Annual Return Data'!$X1861)/A1860,"")</f>
        <v/>
      </c>
    </row>
    <row r="1861" spans="1:2" x14ac:dyDescent="0.25">
      <c r="A1861" t="e">
        <f>('Annual Return Data'!$M1862+'Annual Return Data'!$O1862)*Information!$D$10</f>
        <v>#VALUE!</v>
      </c>
      <c r="B1861" s="17" t="str">
        <f>IFERROR(($A1861-'Annual Return Data'!$X1862)/A1861,"")</f>
        <v/>
      </c>
    </row>
    <row r="1862" spans="1:2" x14ac:dyDescent="0.25">
      <c r="A1862" t="e">
        <f>('Annual Return Data'!$M1863+'Annual Return Data'!$O1863)*Information!$D$10</f>
        <v>#VALUE!</v>
      </c>
      <c r="B1862" s="17" t="str">
        <f>IFERROR(($A1862-'Annual Return Data'!$X1863)/A1862,"")</f>
        <v/>
      </c>
    </row>
    <row r="1863" spans="1:2" x14ac:dyDescent="0.25">
      <c r="A1863" t="e">
        <f>('Annual Return Data'!$M1864+'Annual Return Data'!$O1864)*Information!$D$10</f>
        <v>#VALUE!</v>
      </c>
      <c r="B1863" s="17" t="str">
        <f>IFERROR(($A1863-'Annual Return Data'!$X1864)/A1863,"")</f>
        <v/>
      </c>
    </row>
    <row r="1864" spans="1:2" x14ac:dyDescent="0.25">
      <c r="A1864" t="e">
        <f>('Annual Return Data'!$M1865+'Annual Return Data'!$O1865)*Information!$D$10</f>
        <v>#VALUE!</v>
      </c>
      <c r="B1864" s="17" t="str">
        <f>IFERROR(($A1864-'Annual Return Data'!$X1865)/A1864,"")</f>
        <v/>
      </c>
    </row>
    <row r="1865" spans="1:2" x14ac:dyDescent="0.25">
      <c r="A1865" t="e">
        <f>('Annual Return Data'!$M1866+'Annual Return Data'!$O1866)*Information!$D$10</f>
        <v>#VALUE!</v>
      </c>
      <c r="B1865" s="17" t="str">
        <f>IFERROR(($A1865-'Annual Return Data'!$X1866)/A1865,"")</f>
        <v/>
      </c>
    </row>
    <row r="1866" spans="1:2" x14ac:dyDescent="0.25">
      <c r="A1866" t="e">
        <f>('Annual Return Data'!$M1867+'Annual Return Data'!$O1867)*Information!$D$10</f>
        <v>#VALUE!</v>
      </c>
      <c r="B1866" s="17" t="str">
        <f>IFERROR(($A1866-'Annual Return Data'!$X1867)/A1866,"")</f>
        <v/>
      </c>
    </row>
    <row r="1867" spans="1:2" x14ac:dyDescent="0.25">
      <c r="A1867" t="e">
        <f>('Annual Return Data'!$M1868+'Annual Return Data'!$O1868)*Information!$D$10</f>
        <v>#VALUE!</v>
      </c>
      <c r="B1867" s="17" t="str">
        <f>IFERROR(($A1867-'Annual Return Data'!$X1868)/A1867,"")</f>
        <v/>
      </c>
    </row>
    <row r="1868" spans="1:2" x14ac:dyDescent="0.25">
      <c r="A1868" t="e">
        <f>('Annual Return Data'!$M1869+'Annual Return Data'!$O1869)*Information!$D$10</f>
        <v>#VALUE!</v>
      </c>
      <c r="B1868" s="17" t="str">
        <f>IFERROR(($A1868-'Annual Return Data'!$X1869)/A1868,"")</f>
        <v/>
      </c>
    </row>
    <row r="1869" spans="1:2" x14ac:dyDescent="0.25">
      <c r="A1869" t="e">
        <f>('Annual Return Data'!$M1870+'Annual Return Data'!$O1870)*Information!$D$10</f>
        <v>#VALUE!</v>
      </c>
      <c r="B1869" s="17" t="str">
        <f>IFERROR(($A1869-'Annual Return Data'!$X1870)/A1869,"")</f>
        <v/>
      </c>
    </row>
    <row r="1870" spans="1:2" x14ac:dyDescent="0.25">
      <c r="A1870" t="e">
        <f>('Annual Return Data'!$M1871+'Annual Return Data'!$O1871)*Information!$D$10</f>
        <v>#VALUE!</v>
      </c>
      <c r="B1870" s="17" t="str">
        <f>IFERROR(($A1870-'Annual Return Data'!$X1871)/A1870,"")</f>
        <v/>
      </c>
    </row>
    <row r="1871" spans="1:2" x14ac:dyDescent="0.25">
      <c r="A1871" t="e">
        <f>('Annual Return Data'!$M1872+'Annual Return Data'!$O1872)*Information!$D$10</f>
        <v>#VALUE!</v>
      </c>
      <c r="B1871" s="17" t="str">
        <f>IFERROR(($A1871-'Annual Return Data'!$X1872)/A1871,"")</f>
        <v/>
      </c>
    </row>
    <row r="1872" spans="1:2" x14ac:dyDescent="0.25">
      <c r="A1872" t="e">
        <f>('Annual Return Data'!$M1873+'Annual Return Data'!$O1873)*Information!$D$10</f>
        <v>#VALUE!</v>
      </c>
      <c r="B1872" s="17" t="str">
        <f>IFERROR(($A1872-'Annual Return Data'!$X1873)/A1872,"")</f>
        <v/>
      </c>
    </row>
    <row r="1873" spans="1:2" x14ac:dyDescent="0.25">
      <c r="A1873" t="e">
        <f>('Annual Return Data'!$M1874+'Annual Return Data'!$O1874)*Information!$D$10</f>
        <v>#VALUE!</v>
      </c>
      <c r="B1873" s="17" t="str">
        <f>IFERROR(($A1873-'Annual Return Data'!$X1874)/A1873,"")</f>
        <v/>
      </c>
    </row>
    <row r="1874" spans="1:2" x14ac:dyDescent="0.25">
      <c r="A1874" t="e">
        <f>('Annual Return Data'!$M1875+'Annual Return Data'!$O1875)*Information!$D$10</f>
        <v>#VALUE!</v>
      </c>
      <c r="B1874" s="17" t="str">
        <f>IFERROR(($A1874-'Annual Return Data'!$X1875)/A1874,"")</f>
        <v/>
      </c>
    </row>
    <row r="1875" spans="1:2" x14ac:dyDescent="0.25">
      <c r="A1875" t="e">
        <f>('Annual Return Data'!$M1876+'Annual Return Data'!$O1876)*Information!$D$10</f>
        <v>#VALUE!</v>
      </c>
      <c r="B1875" s="17" t="str">
        <f>IFERROR(($A1875-'Annual Return Data'!$X1876)/A1875,"")</f>
        <v/>
      </c>
    </row>
    <row r="1876" spans="1:2" x14ac:dyDescent="0.25">
      <c r="A1876" t="e">
        <f>('Annual Return Data'!$M1877+'Annual Return Data'!$O1877)*Information!$D$10</f>
        <v>#VALUE!</v>
      </c>
      <c r="B1876" s="17" t="str">
        <f>IFERROR(($A1876-'Annual Return Data'!$X1877)/A1876,"")</f>
        <v/>
      </c>
    </row>
    <row r="1877" spans="1:2" x14ac:dyDescent="0.25">
      <c r="A1877" t="e">
        <f>('Annual Return Data'!$M1878+'Annual Return Data'!$O1878)*Information!$D$10</f>
        <v>#VALUE!</v>
      </c>
      <c r="B1877" s="17" t="str">
        <f>IFERROR(($A1877-'Annual Return Data'!$X1878)/A1877,"")</f>
        <v/>
      </c>
    </row>
    <row r="1878" spans="1:2" x14ac:dyDescent="0.25">
      <c r="A1878" t="e">
        <f>('Annual Return Data'!$M1879+'Annual Return Data'!$O1879)*Information!$D$10</f>
        <v>#VALUE!</v>
      </c>
      <c r="B1878" s="17" t="str">
        <f>IFERROR(($A1878-'Annual Return Data'!$X1879)/A1878,"")</f>
        <v/>
      </c>
    </row>
    <row r="1879" spans="1:2" x14ac:dyDescent="0.25">
      <c r="A1879" t="e">
        <f>('Annual Return Data'!$M1880+'Annual Return Data'!$O1880)*Information!$D$10</f>
        <v>#VALUE!</v>
      </c>
      <c r="B1879" s="17" t="str">
        <f>IFERROR(($A1879-'Annual Return Data'!$X1880)/A1879,"")</f>
        <v/>
      </c>
    </row>
    <row r="1880" spans="1:2" x14ac:dyDescent="0.25">
      <c r="A1880" t="e">
        <f>('Annual Return Data'!$M1881+'Annual Return Data'!$O1881)*Information!$D$10</f>
        <v>#VALUE!</v>
      </c>
      <c r="B1880" s="17" t="str">
        <f>IFERROR(($A1880-'Annual Return Data'!$X1881)/A1880,"")</f>
        <v/>
      </c>
    </row>
    <row r="1881" spans="1:2" x14ac:dyDescent="0.25">
      <c r="A1881" t="e">
        <f>('Annual Return Data'!$M1882+'Annual Return Data'!$O1882)*Information!$D$10</f>
        <v>#VALUE!</v>
      </c>
      <c r="B1881" s="17" t="str">
        <f>IFERROR(($A1881-'Annual Return Data'!$X1882)/A1881,"")</f>
        <v/>
      </c>
    </row>
    <row r="1882" spans="1:2" x14ac:dyDescent="0.25">
      <c r="A1882" t="e">
        <f>('Annual Return Data'!$M1883+'Annual Return Data'!$O1883)*Information!$D$10</f>
        <v>#VALUE!</v>
      </c>
      <c r="B1882" s="17" t="str">
        <f>IFERROR(($A1882-'Annual Return Data'!$X1883)/A1882,"")</f>
        <v/>
      </c>
    </row>
    <row r="1883" spans="1:2" x14ac:dyDescent="0.25">
      <c r="A1883" t="e">
        <f>('Annual Return Data'!$M1884+'Annual Return Data'!$O1884)*Information!$D$10</f>
        <v>#VALUE!</v>
      </c>
      <c r="B1883" s="17" t="str">
        <f>IFERROR(($A1883-'Annual Return Data'!$X1884)/A1883,"")</f>
        <v/>
      </c>
    </row>
    <row r="1884" spans="1:2" x14ac:dyDescent="0.25">
      <c r="A1884" t="e">
        <f>('Annual Return Data'!$M1885+'Annual Return Data'!$O1885)*Information!$D$10</f>
        <v>#VALUE!</v>
      </c>
      <c r="B1884" s="17" t="str">
        <f>IFERROR(($A1884-'Annual Return Data'!$X1885)/A1884,"")</f>
        <v/>
      </c>
    </row>
    <row r="1885" spans="1:2" x14ac:dyDescent="0.25">
      <c r="A1885" t="e">
        <f>('Annual Return Data'!$M1886+'Annual Return Data'!$O1886)*Information!$D$10</f>
        <v>#VALUE!</v>
      </c>
      <c r="B1885" s="17" t="str">
        <f>IFERROR(($A1885-'Annual Return Data'!$X1886)/A1885,"")</f>
        <v/>
      </c>
    </row>
    <row r="1886" spans="1:2" x14ac:dyDescent="0.25">
      <c r="A1886" t="e">
        <f>('Annual Return Data'!$M1887+'Annual Return Data'!$O1887)*Information!$D$10</f>
        <v>#VALUE!</v>
      </c>
      <c r="B1886" s="17" t="str">
        <f>IFERROR(($A1886-'Annual Return Data'!$X1887)/A1886,"")</f>
        <v/>
      </c>
    </row>
    <row r="1887" spans="1:2" x14ac:dyDescent="0.25">
      <c r="A1887" t="e">
        <f>('Annual Return Data'!$M1888+'Annual Return Data'!$O1888)*Information!$D$10</f>
        <v>#VALUE!</v>
      </c>
      <c r="B1887" s="17" t="str">
        <f>IFERROR(($A1887-'Annual Return Data'!$X1888)/A1887,"")</f>
        <v/>
      </c>
    </row>
    <row r="1888" spans="1:2" x14ac:dyDescent="0.25">
      <c r="A1888" t="e">
        <f>('Annual Return Data'!$M1889+'Annual Return Data'!$O1889)*Information!$D$10</f>
        <v>#VALUE!</v>
      </c>
      <c r="B1888" s="17" t="str">
        <f>IFERROR(($A1888-'Annual Return Data'!$X1889)/A1888,"")</f>
        <v/>
      </c>
    </row>
    <row r="1889" spans="1:2" x14ac:dyDescent="0.25">
      <c r="A1889" t="e">
        <f>('Annual Return Data'!$M1890+'Annual Return Data'!$O1890)*Information!$D$10</f>
        <v>#VALUE!</v>
      </c>
      <c r="B1889" s="17" t="str">
        <f>IFERROR(($A1889-'Annual Return Data'!$X1890)/A1889,"")</f>
        <v/>
      </c>
    </row>
    <row r="1890" spans="1:2" x14ac:dyDescent="0.25">
      <c r="A1890" t="e">
        <f>('Annual Return Data'!$M1891+'Annual Return Data'!$O1891)*Information!$D$10</f>
        <v>#VALUE!</v>
      </c>
      <c r="B1890" s="17" t="str">
        <f>IFERROR(($A1890-'Annual Return Data'!$X1891)/A1890,"")</f>
        <v/>
      </c>
    </row>
    <row r="1891" spans="1:2" x14ac:dyDescent="0.25">
      <c r="A1891" t="e">
        <f>('Annual Return Data'!$M1892+'Annual Return Data'!$O1892)*Information!$D$10</f>
        <v>#VALUE!</v>
      </c>
      <c r="B1891" s="17" t="str">
        <f>IFERROR(($A1891-'Annual Return Data'!$X1892)/A1891,"")</f>
        <v/>
      </c>
    </row>
    <row r="1892" spans="1:2" x14ac:dyDescent="0.25">
      <c r="A1892" t="e">
        <f>('Annual Return Data'!$M1893+'Annual Return Data'!$O1893)*Information!$D$10</f>
        <v>#VALUE!</v>
      </c>
      <c r="B1892" s="17" t="str">
        <f>IFERROR(($A1892-'Annual Return Data'!$X1893)/A1892,"")</f>
        <v/>
      </c>
    </row>
    <row r="1893" spans="1:2" x14ac:dyDescent="0.25">
      <c r="A1893" t="e">
        <f>('Annual Return Data'!$M1894+'Annual Return Data'!$O1894)*Information!$D$10</f>
        <v>#VALUE!</v>
      </c>
      <c r="B1893" s="17" t="str">
        <f>IFERROR(($A1893-'Annual Return Data'!$X1894)/A1893,"")</f>
        <v/>
      </c>
    </row>
    <row r="1894" spans="1:2" x14ac:dyDescent="0.25">
      <c r="A1894" t="e">
        <f>('Annual Return Data'!$M1895+'Annual Return Data'!$O1895)*Information!$D$10</f>
        <v>#VALUE!</v>
      </c>
      <c r="B1894" s="17" t="str">
        <f>IFERROR(($A1894-'Annual Return Data'!$X1895)/A1894,"")</f>
        <v/>
      </c>
    </row>
    <row r="1895" spans="1:2" x14ac:dyDescent="0.25">
      <c r="A1895" t="e">
        <f>('Annual Return Data'!$M1896+'Annual Return Data'!$O1896)*Information!$D$10</f>
        <v>#VALUE!</v>
      </c>
      <c r="B1895" s="17" t="str">
        <f>IFERROR(($A1895-'Annual Return Data'!$X1896)/A1895,"")</f>
        <v/>
      </c>
    </row>
    <row r="1896" spans="1:2" x14ac:dyDescent="0.25">
      <c r="A1896" t="e">
        <f>('Annual Return Data'!$M1897+'Annual Return Data'!$O1897)*Information!$D$10</f>
        <v>#VALUE!</v>
      </c>
      <c r="B1896" s="17" t="str">
        <f>IFERROR(($A1896-'Annual Return Data'!$X1897)/A1896,"")</f>
        <v/>
      </c>
    </row>
    <row r="1897" spans="1:2" x14ac:dyDescent="0.25">
      <c r="A1897" t="e">
        <f>('Annual Return Data'!$M1898+'Annual Return Data'!$O1898)*Information!$D$10</f>
        <v>#VALUE!</v>
      </c>
      <c r="B1897" s="17" t="str">
        <f>IFERROR(($A1897-'Annual Return Data'!$X1898)/A1897,"")</f>
        <v/>
      </c>
    </row>
    <row r="1898" spans="1:2" x14ac:dyDescent="0.25">
      <c r="A1898" t="e">
        <f>('Annual Return Data'!$M1899+'Annual Return Data'!$O1899)*Information!$D$10</f>
        <v>#VALUE!</v>
      </c>
      <c r="B1898" s="17" t="str">
        <f>IFERROR(($A1898-'Annual Return Data'!$X1899)/A1898,"")</f>
        <v/>
      </c>
    </row>
    <row r="1899" spans="1:2" x14ac:dyDescent="0.25">
      <c r="A1899" t="e">
        <f>('Annual Return Data'!$M1900+'Annual Return Data'!$O1900)*Information!$D$10</f>
        <v>#VALUE!</v>
      </c>
      <c r="B1899" s="17" t="str">
        <f>IFERROR(($A1899-'Annual Return Data'!$X1900)/A1899,"")</f>
        <v/>
      </c>
    </row>
    <row r="1900" spans="1:2" x14ac:dyDescent="0.25">
      <c r="A1900" t="e">
        <f>('Annual Return Data'!$M1901+'Annual Return Data'!$O1901)*Information!$D$10</f>
        <v>#VALUE!</v>
      </c>
      <c r="B1900" s="17" t="str">
        <f>IFERROR(($A1900-'Annual Return Data'!$X1901)/A1900,"")</f>
        <v/>
      </c>
    </row>
    <row r="1901" spans="1:2" x14ac:dyDescent="0.25">
      <c r="A1901" t="e">
        <f>('Annual Return Data'!$M1902+'Annual Return Data'!$O1902)*Information!$D$10</f>
        <v>#VALUE!</v>
      </c>
      <c r="B1901" s="17" t="str">
        <f>IFERROR(($A1901-'Annual Return Data'!$X1902)/A1901,"")</f>
        <v/>
      </c>
    </row>
    <row r="1902" spans="1:2" x14ac:dyDescent="0.25">
      <c r="A1902" t="e">
        <f>('Annual Return Data'!$M1903+'Annual Return Data'!$O1903)*Information!$D$10</f>
        <v>#VALUE!</v>
      </c>
      <c r="B1902" s="17" t="str">
        <f>IFERROR(($A1902-'Annual Return Data'!$X1903)/A1902,"")</f>
        <v/>
      </c>
    </row>
    <row r="1903" spans="1:2" x14ac:dyDescent="0.25">
      <c r="A1903" t="e">
        <f>('Annual Return Data'!$M1904+'Annual Return Data'!$O1904)*Information!$D$10</f>
        <v>#VALUE!</v>
      </c>
      <c r="B1903" s="17" t="str">
        <f>IFERROR(($A1903-'Annual Return Data'!$X1904)/A1903,"")</f>
        <v/>
      </c>
    </row>
    <row r="1904" spans="1:2" x14ac:dyDescent="0.25">
      <c r="A1904" t="e">
        <f>('Annual Return Data'!$M1905+'Annual Return Data'!$O1905)*Information!$D$10</f>
        <v>#VALUE!</v>
      </c>
      <c r="B1904" s="17" t="str">
        <f>IFERROR(($A1904-'Annual Return Data'!$X1905)/A1904,"")</f>
        <v/>
      </c>
    </row>
    <row r="1905" spans="1:2" x14ac:dyDescent="0.25">
      <c r="A1905" t="e">
        <f>('Annual Return Data'!$M1906+'Annual Return Data'!$O1906)*Information!$D$10</f>
        <v>#VALUE!</v>
      </c>
      <c r="B1905" s="17" t="str">
        <f>IFERROR(($A1905-'Annual Return Data'!$X1906)/A1905,"")</f>
        <v/>
      </c>
    </row>
    <row r="1906" spans="1:2" x14ac:dyDescent="0.25">
      <c r="A1906" t="e">
        <f>('Annual Return Data'!$M1907+'Annual Return Data'!$O1907)*Information!$D$10</f>
        <v>#VALUE!</v>
      </c>
      <c r="B1906" s="17" t="str">
        <f>IFERROR(($A1906-'Annual Return Data'!$X1907)/A1906,"")</f>
        <v/>
      </c>
    </row>
    <row r="1907" spans="1:2" x14ac:dyDescent="0.25">
      <c r="A1907" t="e">
        <f>('Annual Return Data'!$M1908+'Annual Return Data'!$O1908)*Information!$D$10</f>
        <v>#VALUE!</v>
      </c>
      <c r="B1907" s="17" t="str">
        <f>IFERROR(($A1907-'Annual Return Data'!$X1908)/A1907,"")</f>
        <v/>
      </c>
    </row>
    <row r="1908" spans="1:2" x14ac:dyDescent="0.25">
      <c r="A1908" t="e">
        <f>('Annual Return Data'!$M1909+'Annual Return Data'!$O1909)*Information!$D$10</f>
        <v>#VALUE!</v>
      </c>
      <c r="B1908" s="17" t="str">
        <f>IFERROR(($A1908-'Annual Return Data'!$X1909)/A1908,"")</f>
        <v/>
      </c>
    </row>
    <row r="1909" spans="1:2" x14ac:dyDescent="0.25">
      <c r="A1909" t="e">
        <f>('Annual Return Data'!$M1910+'Annual Return Data'!$O1910)*Information!$D$10</f>
        <v>#VALUE!</v>
      </c>
      <c r="B1909" s="17" t="str">
        <f>IFERROR(($A1909-'Annual Return Data'!$X1910)/A1909,"")</f>
        <v/>
      </c>
    </row>
    <row r="1910" spans="1:2" x14ac:dyDescent="0.25">
      <c r="A1910" t="e">
        <f>('Annual Return Data'!$M1911+'Annual Return Data'!$O1911)*Information!$D$10</f>
        <v>#VALUE!</v>
      </c>
      <c r="B1910" s="17" t="str">
        <f>IFERROR(($A1910-'Annual Return Data'!$X1911)/A1910,"")</f>
        <v/>
      </c>
    </row>
    <row r="1911" spans="1:2" x14ac:dyDescent="0.25">
      <c r="A1911" t="e">
        <f>('Annual Return Data'!$M1912+'Annual Return Data'!$O1912)*Information!$D$10</f>
        <v>#VALUE!</v>
      </c>
      <c r="B1911" s="17" t="str">
        <f>IFERROR(($A1911-'Annual Return Data'!$X1912)/A1911,"")</f>
        <v/>
      </c>
    </row>
    <row r="1912" spans="1:2" x14ac:dyDescent="0.25">
      <c r="A1912" t="e">
        <f>('Annual Return Data'!$M1913+'Annual Return Data'!$O1913)*Information!$D$10</f>
        <v>#VALUE!</v>
      </c>
      <c r="B1912" s="17" t="str">
        <f>IFERROR(($A1912-'Annual Return Data'!$X1913)/A1912,"")</f>
        <v/>
      </c>
    </row>
    <row r="1913" spans="1:2" x14ac:dyDescent="0.25">
      <c r="A1913" t="e">
        <f>('Annual Return Data'!$M1914+'Annual Return Data'!$O1914)*Information!$D$10</f>
        <v>#VALUE!</v>
      </c>
      <c r="B1913" s="17" t="str">
        <f>IFERROR(($A1913-'Annual Return Data'!$X1914)/A1913,"")</f>
        <v/>
      </c>
    </row>
    <row r="1914" spans="1:2" x14ac:dyDescent="0.25">
      <c r="A1914" t="e">
        <f>('Annual Return Data'!$M1915+'Annual Return Data'!$O1915)*Information!$D$10</f>
        <v>#VALUE!</v>
      </c>
      <c r="B1914" s="17" t="str">
        <f>IFERROR(($A1914-'Annual Return Data'!$X1915)/A1914,"")</f>
        <v/>
      </c>
    </row>
    <row r="1915" spans="1:2" x14ac:dyDescent="0.25">
      <c r="A1915" t="e">
        <f>('Annual Return Data'!$M1916+'Annual Return Data'!$O1916)*Information!$D$10</f>
        <v>#VALUE!</v>
      </c>
      <c r="B1915" s="17" t="str">
        <f>IFERROR(($A1915-'Annual Return Data'!$X1916)/A1915,"")</f>
        <v/>
      </c>
    </row>
    <row r="1916" spans="1:2" x14ac:dyDescent="0.25">
      <c r="A1916" t="e">
        <f>('Annual Return Data'!$M1917+'Annual Return Data'!$O1917)*Information!$D$10</f>
        <v>#VALUE!</v>
      </c>
      <c r="B1916" s="17" t="str">
        <f>IFERROR(($A1916-'Annual Return Data'!$X1917)/A1916,"")</f>
        <v/>
      </c>
    </row>
    <row r="1917" spans="1:2" x14ac:dyDescent="0.25">
      <c r="A1917" t="e">
        <f>('Annual Return Data'!$M1918+'Annual Return Data'!$O1918)*Information!$D$10</f>
        <v>#VALUE!</v>
      </c>
      <c r="B1917" s="17" t="str">
        <f>IFERROR(($A1917-'Annual Return Data'!$X1918)/A1917,"")</f>
        <v/>
      </c>
    </row>
    <row r="1918" spans="1:2" x14ac:dyDescent="0.25">
      <c r="A1918" t="e">
        <f>('Annual Return Data'!$M1919+'Annual Return Data'!$O1919)*Information!$D$10</f>
        <v>#VALUE!</v>
      </c>
      <c r="B1918" s="17" t="str">
        <f>IFERROR(($A1918-'Annual Return Data'!$X1919)/A1918,"")</f>
        <v/>
      </c>
    </row>
    <row r="1919" spans="1:2" x14ac:dyDescent="0.25">
      <c r="A1919" t="e">
        <f>('Annual Return Data'!$M1920+'Annual Return Data'!$O1920)*Information!$D$10</f>
        <v>#VALUE!</v>
      </c>
      <c r="B1919" s="17" t="str">
        <f>IFERROR(($A1919-'Annual Return Data'!$X1920)/A1919,"")</f>
        <v/>
      </c>
    </row>
    <row r="1920" spans="1:2" x14ac:dyDescent="0.25">
      <c r="A1920" t="e">
        <f>('Annual Return Data'!$M1921+'Annual Return Data'!$O1921)*Information!$D$10</f>
        <v>#VALUE!</v>
      </c>
      <c r="B1920" s="17" t="str">
        <f>IFERROR(($A1920-'Annual Return Data'!$X1921)/A1920,"")</f>
        <v/>
      </c>
    </row>
    <row r="1921" spans="1:2" x14ac:dyDescent="0.25">
      <c r="A1921" t="e">
        <f>('Annual Return Data'!$M1922+'Annual Return Data'!$O1922)*Information!$D$10</f>
        <v>#VALUE!</v>
      </c>
      <c r="B1921" s="17" t="str">
        <f>IFERROR(($A1921-'Annual Return Data'!$X1922)/A1921,"")</f>
        <v/>
      </c>
    </row>
    <row r="1922" spans="1:2" x14ac:dyDescent="0.25">
      <c r="A1922" t="e">
        <f>('Annual Return Data'!$M1923+'Annual Return Data'!$O1923)*Information!$D$10</f>
        <v>#VALUE!</v>
      </c>
      <c r="B1922" s="17" t="str">
        <f>IFERROR(($A1922-'Annual Return Data'!$X1923)/A1922,"")</f>
        <v/>
      </c>
    </row>
    <row r="1923" spans="1:2" x14ac:dyDescent="0.25">
      <c r="A1923" t="e">
        <f>('Annual Return Data'!$M1924+'Annual Return Data'!$O1924)*Information!$D$10</f>
        <v>#VALUE!</v>
      </c>
      <c r="B1923" s="17" t="str">
        <f>IFERROR(($A1923-'Annual Return Data'!$X1924)/A1923,"")</f>
        <v/>
      </c>
    </row>
    <row r="1924" spans="1:2" x14ac:dyDescent="0.25">
      <c r="A1924" t="e">
        <f>('Annual Return Data'!$M1925+'Annual Return Data'!$O1925)*Information!$D$10</f>
        <v>#VALUE!</v>
      </c>
      <c r="B1924" s="17" t="str">
        <f>IFERROR(($A1924-'Annual Return Data'!$X1925)/A1924,"")</f>
        <v/>
      </c>
    </row>
    <row r="1925" spans="1:2" x14ac:dyDescent="0.25">
      <c r="A1925" t="e">
        <f>('Annual Return Data'!$M1926+'Annual Return Data'!$O1926)*Information!$D$10</f>
        <v>#VALUE!</v>
      </c>
      <c r="B1925" s="17" t="str">
        <f>IFERROR(($A1925-'Annual Return Data'!$X1926)/A1925,"")</f>
        <v/>
      </c>
    </row>
    <row r="1926" spans="1:2" x14ac:dyDescent="0.25">
      <c r="A1926" t="e">
        <f>('Annual Return Data'!$M1927+'Annual Return Data'!$O1927)*Information!$D$10</f>
        <v>#VALUE!</v>
      </c>
      <c r="B1926" s="17" t="str">
        <f>IFERROR(($A1926-'Annual Return Data'!$X1927)/A1926,"")</f>
        <v/>
      </c>
    </row>
    <row r="1927" spans="1:2" x14ac:dyDescent="0.25">
      <c r="A1927" t="e">
        <f>('Annual Return Data'!$M1928+'Annual Return Data'!$O1928)*Information!$D$10</f>
        <v>#VALUE!</v>
      </c>
      <c r="B1927" s="17" t="str">
        <f>IFERROR(($A1927-'Annual Return Data'!$X1928)/A1927,"")</f>
        <v/>
      </c>
    </row>
    <row r="1928" spans="1:2" x14ac:dyDescent="0.25">
      <c r="A1928" t="e">
        <f>('Annual Return Data'!$M1929+'Annual Return Data'!$O1929)*Information!$D$10</f>
        <v>#VALUE!</v>
      </c>
      <c r="B1928" s="17" t="str">
        <f>IFERROR(($A1928-'Annual Return Data'!$X1929)/A1928,"")</f>
        <v/>
      </c>
    </row>
    <row r="1929" spans="1:2" x14ac:dyDescent="0.25">
      <c r="A1929" t="e">
        <f>('Annual Return Data'!$M1930+'Annual Return Data'!$O1930)*Information!$D$10</f>
        <v>#VALUE!</v>
      </c>
      <c r="B1929" s="17" t="str">
        <f>IFERROR(($A1929-'Annual Return Data'!$X1930)/A1929,"")</f>
        <v/>
      </c>
    </row>
    <row r="1930" spans="1:2" x14ac:dyDescent="0.25">
      <c r="A1930" t="e">
        <f>('Annual Return Data'!$M1931+'Annual Return Data'!$O1931)*Information!$D$10</f>
        <v>#VALUE!</v>
      </c>
      <c r="B1930" s="17" t="str">
        <f>IFERROR(($A1930-'Annual Return Data'!$X1931)/A1930,"")</f>
        <v/>
      </c>
    </row>
    <row r="1931" spans="1:2" x14ac:dyDescent="0.25">
      <c r="A1931" t="e">
        <f>('Annual Return Data'!$M1932+'Annual Return Data'!$O1932)*Information!$D$10</f>
        <v>#VALUE!</v>
      </c>
      <c r="B1931" s="17" t="str">
        <f>IFERROR(($A1931-'Annual Return Data'!$X1932)/A1931,"")</f>
        <v/>
      </c>
    </row>
    <row r="1932" spans="1:2" x14ac:dyDescent="0.25">
      <c r="A1932" t="e">
        <f>('Annual Return Data'!$M1933+'Annual Return Data'!$O1933)*Information!$D$10</f>
        <v>#VALUE!</v>
      </c>
      <c r="B1932" s="17" t="str">
        <f>IFERROR(($A1932-'Annual Return Data'!$X1933)/A1932,"")</f>
        <v/>
      </c>
    </row>
    <row r="1933" spans="1:2" x14ac:dyDescent="0.25">
      <c r="A1933" t="e">
        <f>('Annual Return Data'!$M1934+'Annual Return Data'!$O1934)*Information!$D$10</f>
        <v>#VALUE!</v>
      </c>
      <c r="B1933" s="17" t="str">
        <f>IFERROR(($A1933-'Annual Return Data'!$X1934)/A1933,"")</f>
        <v/>
      </c>
    </row>
    <row r="1934" spans="1:2" x14ac:dyDescent="0.25">
      <c r="A1934" t="e">
        <f>('Annual Return Data'!$M1935+'Annual Return Data'!$O1935)*Information!$D$10</f>
        <v>#VALUE!</v>
      </c>
      <c r="B1934" s="17" t="str">
        <f>IFERROR(($A1934-'Annual Return Data'!$X1935)/A1934,"")</f>
        <v/>
      </c>
    </row>
    <row r="1935" spans="1:2" x14ac:dyDescent="0.25">
      <c r="A1935" t="e">
        <f>('Annual Return Data'!$M1936+'Annual Return Data'!$O1936)*Information!$D$10</f>
        <v>#VALUE!</v>
      </c>
      <c r="B1935" s="17" t="str">
        <f>IFERROR(($A1935-'Annual Return Data'!$X1936)/A1935,"")</f>
        <v/>
      </c>
    </row>
    <row r="1936" spans="1:2" x14ac:dyDescent="0.25">
      <c r="A1936" t="e">
        <f>('Annual Return Data'!$M1937+'Annual Return Data'!$O1937)*Information!$D$10</f>
        <v>#VALUE!</v>
      </c>
      <c r="B1936" s="17" t="str">
        <f>IFERROR(($A1936-'Annual Return Data'!$X1937)/A1936,"")</f>
        <v/>
      </c>
    </row>
    <row r="1937" spans="1:2" x14ac:dyDescent="0.25">
      <c r="A1937" t="e">
        <f>('Annual Return Data'!$M1938+'Annual Return Data'!$O1938)*Information!$D$10</f>
        <v>#VALUE!</v>
      </c>
      <c r="B1937" s="17" t="str">
        <f>IFERROR(($A1937-'Annual Return Data'!$X1938)/A1937,"")</f>
        <v/>
      </c>
    </row>
    <row r="1938" spans="1:2" x14ac:dyDescent="0.25">
      <c r="A1938" t="e">
        <f>('Annual Return Data'!$M1939+'Annual Return Data'!$O1939)*Information!$D$10</f>
        <v>#VALUE!</v>
      </c>
      <c r="B1938" s="17" t="str">
        <f>IFERROR(($A1938-'Annual Return Data'!$X1939)/A1938,"")</f>
        <v/>
      </c>
    </row>
    <row r="1939" spans="1:2" x14ac:dyDescent="0.25">
      <c r="A1939" t="e">
        <f>('Annual Return Data'!$M1940+'Annual Return Data'!$O1940)*Information!$D$10</f>
        <v>#VALUE!</v>
      </c>
      <c r="B1939" s="17" t="str">
        <f>IFERROR(($A1939-'Annual Return Data'!$X1940)/A1939,"")</f>
        <v/>
      </c>
    </row>
    <row r="1940" spans="1:2" x14ac:dyDescent="0.25">
      <c r="A1940" t="e">
        <f>('Annual Return Data'!$M1941+'Annual Return Data'!$O1941)*Information!$D$10</f>
        <v>#VALUE!</v>
      </c>
      <c r="B1940" s="17" t="str">
        <f>IFERROR(($A1940-'Annual Return Data'!$X1941)/A1940,"")</f>
        <v/>
      </c>
    </row>
    <row r="1941" spans="1:2" x14ac:dyDescent="0.25">
      <c r="A1941" t="e">
        <f>('Annual Return Data'!$M1942+'Annual Return Data'!$O1942)*Information!$D$10</f>
        <v>#VALUE!</v>
      </c>
      <c r="B1941" s="17" t="str">
        <f>IFERROR(($A1941-'Annual Return Data'!$X1942)/A1941,"")</f>
        <v/>
      </c>
    </row>
    <row r="1942" spans="1:2" x14ac:dyDescent="0.25">
      <c r="A1942" t="e">
        <f>('Annual Return Data'!$M1943+'Annual Return Data'!$O1943)*Information!$D$10</f>
        <v>#VALUE!</v>
      </c>
      <c r="B1942" s="17" t="str">
        <f>IFERROR(($A1942-'Annual Return Data'!$X1943)/A1942,"")</f>
        <v/>
      </c>
    </row>
    <row r="1943" spans="1:2" x14ac:dyDescent="0.25">
      <c r="A1943" t="e">
        <f>('Annual Return Data'!$M1944+'Annual Return Data'!$O1944)*Information!$D$10</f>
        <v>#VALUE!</v>
      </c>
      <c r="B1943" s="17" t="str">
        <f>IFERROR(($A1943-'Annual Return Data'!$X1944)/A1943,"")</f>
        <v/>
      </c>
    </row>
    <row r="1944" spans="1:2" x14ac:dyDescent="0.25">
      <c r="A1944" t="e">
        <f>('Annual Return Data'!$M1945+'Annual Return Data'!$O1945)*Information!$D$10</f>
        <v>#VALUE!</v>
      </c>
      <c r="B1944" s="17" t="str">
        <f>IFERROR(($A1944-'Annual Return Data'!$X1945)/A1944,"")</f>
        <v/>
      </c>
    </row>
    <row r="1945" spans="1:2" x14ac:dyDescent="0.25">
      <c r="A1945" t="e">
        <f>('Annual Return Data'!$M1946+'Annual Return Data'!$O1946)*Information!$D$10</f>
        <v>#VALUE!</v>
      </c>
      <c r="B1945" s="17" t="str">
        <f>IFERROR(($A1945-'Annual Return Data'!$X1946)/A1945,"")</f>
        <v/>
      </c>
    </row>
    <row r="1946" spans="1:2" x14ac:dyDescent="0.25">
      <c r="A1946" t="e">
        <f>('Annual Return Data'!$M1947+'Annual Return Data'!$O1947)*Information!$D$10</f>
        <v>#VALUE!</v>
      </c>
      <c r="B1946" s="17" t="str">
        <f>IFERROR(($A1946-'Annual Return Data'!$X1947)/A1946,"")</f>
        <v/>
      </c>
    </row>
    <row r="1947" spans="1:2" x14ac:dyDescent="0.25">
      <c r="A1947" t="e">
        <f>('Annual Return Data'!$M1948+'Annual Return Data'!$O1948)*Information!$D$10</f>
        <v>#VALUE!</v>
      </c>
      <c r="B1947" s="17" t="str">
        <f>IFERROR(($A1947-'Annual Return Data'!$X1948)/A1947,"")</f>
        <v/>
      </c>
    </row>
    <row r="1948" spans="1:2" x14ac:dyDescent="0.25">
      <c r="A1948" t="e">
        <f>('Annual Return Data'!$M1949+'Annual Return Data'!$O1949)*Information!$D$10</f>
        <v>#VALUE!</v>
      </c>
      <c r="B1948" s="17" t="str">
        <f>IFERROR(($A1948-'Annual Return Data'!$X1949)/A1948,"")</f>
        <v/>
      </c>
    </row>
    <row r="1949" spans="1:2" x14ac:dyDescent="0.25">
      <c r="A1949" t="e">
        <f>('Annual Return Data'!$M1950+'Annual Return Data'!$O1950)*Information!$D$10</f>
        <v>#VALUE!</v>
      </c>
      <c r="B1949" s="17" t="str">
        <f>IFERROR(($A1949-'Annual Return Data'!$X1950)/A1949,"")</f>
        <v/>
      </c>
    </row>
    <row r="1950" spans="1:2" x14ac:dyDescent="0.25">
      <c r="A1950" t="e">
        <f>('Annual Return Data'!$M1951+'Annual Return Data'!$O1951)*Information!$D$10</f>
        <v>#VALUE!</v>
      </c>
      <c r="B1950" s="17" t="str">
        <f>IFERROR(($A1950-'Annual Return Data'!$X1951)/A1950,"")</f>
        <v/>
      </c>
    </row>
    <row r="1951" spans="1:2" x14ac:dyDescent="0.25">
      <c r="A1951" t="e">
        <f>('Annual Return Data'!$M1952+'Annual Return Data'!$O1952)*Information!$D$10</f>
        <v>#VALUE!</v>
      </c>
      <c r="B1951" s="17" t="str">
        <f>IFERROR(($A1951-'Annual Return Data'!$X1952)/A1951,"")</f>
        <v/>
      </c>
    </row>
    <row r="1952" spans="1:2" x14ac:dyDescent="0.25">
      <c r="A1952" t="e">
        <f>('Annual Return Data'!$M1953+'Annual Return Data'!$O1953)*Information!$D$10</f>
        <v>#VALUE!</v>
      </c>
      <c r="B1952" s="17" t="str">
        <f>IFERROR(($A1952-'Annual Return Data'!$X1953)/A1952,"")</f>
        <v/>
      </c>
    </row>
    <row r="1953" spans="1:2" x14ac:dyDescent="0.25">
      <c r="A1953" t="e">
        <f>('Annual Return Data'!$M1954+'Annual Return Data'!$O1954)*Information!$D$10</f>
        <v>#VALUE!</v>
      </c>
      <c r="B1953" s="17" t="str">
        <f>IFERROR(($A1953-'Annual Return Data'!$X1954)/A1953,"")</f>
        <v/>
      </c>
    </row>
    <row r="1954" spans="1:2" x14ac:dyDescent="0.25">
      <c r="A1954" t="e">
        <f>('Annual Return Data'!$M1955+'Annual Return Data'!$O1955)*Information!$D$10</f>
        <v>#VALUE!</v>
      </c>
      <c r="B1954" s="17" t="str">
        <f>IFERROR(($A1954-'Annual Return Data'!$X1955)/A1954,"")</f>
        <v/>
      </c>
    </row>
    <row r="1955" spans="1:2" x14ac:dyDescent="0.25">
      <c r="A1955" t="e">
        <f>('Annual Return Data'!$M1956+'Annual Return Data'!$O1956)*Information!$D$10</f>
        <v>#VALUE!</v>
      </c>
      <c r="B1955" s="17" t="str">
        <f>IFERROR(($A1955-'Annual Return Data'!$X1956)/A1955,"")</f>
        <v/>
      </c>
    </row>
    <row r="1956" spans="1:2" x14ac:dyDescent="0.25">
      <c r="A1956" t="e">
        <f>('Annual Return Data'!$M1957+'Annual Return Data'!$O1957)*Information!$D$10</f>
        <v>#VALUE!</v>
      </c>
      <c r="B1956" s="17" t="str">
        <f>IFERROR(($A1956-'Annual Return Data'!$X1957)/A1956,"")</f>
        <v/>
      </c>
    </row>
    <row r="1957" spans="1:2" x14ac:dyDescent="0.25">
      <c r="A1957" t="e">
        <f>('Annual Return Data'!$M1958+'Annual Return Data'!$O1958)*Information!$D$10</f>
        <v>#VALUE!</v>
      </c>
      <c r="B1957" s="17" t="str">
        <f>IFERROR(($A1957-'Annual Return Data'!$X1958)/A1957,"")</f>
        <v/>
      </c>
    </row>
    <row r="1958" spans="1:2" x14ac:dyDescent="0.25">
      <c r="A1958" t="e">
        <f>('Annual Return Data'!$M1959+'Annual Return Data'!$O1959)*Information!$D$10</f>
        <v>#VALUE!</v>
      </c>
      <c r="B1958" s="17" t="str">
        <f>IFERROR(($A1958-'Annual Return Data'!$X1959)/A1958,"")</f>
        <v/>
      </c>
    </row>
    <row r="1959" spans="1:2" x14ac:dyDescent="0.25">
      <c r="A1959" t="e">
        <f>('Annual Return Data'!$M1960+'Annual Return Data'!$O1960)*Information!$D$10</f>
        <v>#VALUE!</v>
      </c>
      <c r="B1959" s="17" t="str">
        <f>IFERROR(($A1959-'Annual Return Data'!$X1960)/A1959,"")</f>
        <v/>
      </c>
    </row>
    <row r="1960" spans="1:2" x14ac:dyDescent="0.25">
      <c r="A1960" t="e">
        <f>('Annual Return Data'!$M1961+'Annual Return Data'!$O1961)*Information!$D$10</f>
        <v>#VALUE!</v>
      </c>
      <c r="B1960" s="17" t="str">
        <f>IFERROR(($A1960-'Annual Return Data'!$X1961)/A1960,"")</f>
        <v/>
      </c>
    </row>
    <row r="1961" spans="1:2" x14ac:dyDescent="0.25">
      <c r="A1961" t="e">
        <f>('Annual Return Data'!$M1962+'Annual Return Data'!$O1962)*Information!$D$10</f>
        <v>#VALUE!</v>
      </c>
      <c r="B1961" s="17" t="str">
        <f>IFERROR(($A1961-'Annual Return Data'!$X1962)/A1961,"")</f>
        <v/>
      </c>
    </row>
    <row r="1962" spans="1:2" x14ac:dyDescent="0.25">
      <c r="A1962" t="e">
        <f>('Annual Return Data'!$M1963+'Annual Return Data'!$O1963)*Information!$D$10</f>
        <v>#VALUE!</v>
      </c>
      <c r="B1962" s="17" t="str">
        <f>IFERROR(($A1962-'Annual Return Data'!$X1963)/A1962,"")</f>
        <v/>
      </c>
    </row>
    <row r="1963" spans="1:2" x14ac:dyDescent="0.25">
      <c r="A1963" t="e">
        <f>('Annual Return Data'!$M1964+'Annual Return Data'!$O1964)*Information!$D$10</f>
        <v>#VALUE!</v>
      </c>
      <c r="B1963" s="17" t="str">
        <f>IFERROR(($A1963-'Annual Return Data'!$X1964)/A1963,"")</f>
        <v/>
      </c>
    </row>
    <row r="1964" spans="1:2" x14ac:dyDescent="0.25">
      <c r="A1964" t="e">
        <f>('Annual Return Data'!$M1965+'Annual Return Data'!$O1965)*Information!$D$10</f>
        <v>#VALUE!</v>
      </c>
      <c r="B1964" s="17" t="str">
        <f>IFERROR(($A1964-'Annual Return Data'!$X1965)/A1964,"")</f>
        <v/>
      </c>
    </row>
    <row r="1965" spans="1:2" x14ac:dyDescent="0.25">
      <c r="A1965" t="e">
        <f>('Annual Return Data'!$M1966+'Annual Return Data'!$O1966)*Information!$D$10</f>
        <v>#VALUE!</v>
      </c>
      <c r="B1965" s="17" t="str">
        <f>IFERROR(($A1965-'Annual Return Data'!$X1966)/A1965,"")</f>
        <v/>
      </c>
    </row>
    <row r="1966" spans="1:2" x14ac:dyDescent="0.25">
      <c r="A1966" t="e">
        <f>('Annual Return Data'!$M1967+'Annual Return Data'!$O1967)*Information!$D$10</f>
        <v>#VALUE!</v>
      </c>
      <c r="B1966" s="17" t="str">
        <f>IFERROR(($A1966-'Annual Return Data'!$X1967)/A1966,"")</f>
        <v/>
      </c>
    </row>
    <row r="1967" spans="1:2" x14ac:dyDescent="0.25">
      <c r="A1967" t="e">
        <f>('Annual Return Data'!$M1968+'Annual Return Data'!$O1968)*Information!$D$10</f>
        <v>#VALUE!</v>
      </c>
      <c r="B1967" s="17" t="str">
        <f>IFERROR(($A1967-'Annual Return Data'!$X1968)/A1967,"")</f>
        <v/>
      </c>
    </row>
    <row r="1968" spans="1:2" x14ac:dyDescent="0.25">
      <c r="A1968" t="e">
        <f>('Annual Return Data'!$M1969+'Annual Return Data'!$O1969)*Information!$D$10</f>
        <v>#VALUE!</v>
      </c>
      <c r="B1968" s="17" t="str">
        <f>IFERROR(($A1968-'Annual Return Data'!$X1969)/A1968,"")</f>
        <v/>
      </c>
    </row>
    <row r="1969" spans="1:2" x14ac:dyDescent="0.25">
      <c r="A1969" t="e">
        <f>('Annual Return Data'!$M1970+'Annual Return Data'!$O1970)*Information!$D$10</f>
        <v>#VALUE!</v>
      </c>
      <c r="B1969" s="17" t="str">
        <f>IFERROR(($A1969-'Annual Return Data'!$X1970)/A1969,"")</f>
        <v/>
      </c>
    </row>
    <row r="1970" spans="1:2" x14ac:dyDescent="0.25">
      <c r="A1970" t="e">
        <f>('Annual Return Data'!$M1971+'Annual Return Data'!$O1971)*Information!$D$10</f>
        <v>#VALUE!</v>
      </c>
      <c r="B1970" s="17" t="str">
        <f>IFERROR(($A1970-'Annual Return Data'!$X1971)/A1970,"")</f>
        <v/>
      </c>
    </row>
    <row r="1971" spans="1:2" x14ac:dyDescent="0.25">
      <c r="A1971" t="e">
        <f>('Annual Return Data'!$M1972+'Annual Return Data'!$O1972)*Information!$D$10</f>
        <v>#VALUE!</v>
      </c>
      <c r="B1971" s="17" t="str">
        <f>IFERROR(($A1971-'Annual Return Data'!$X1972)/A1971,"")</f>
        <v/>
      </c>
    </row>
    <row r="1972" spans="1:2" x14ac:dyDescent="0.25">
      <c r="A1972" t="e">
        <f>('Annual Return Data'!$M1973+'Annual Return Data'!$O1973)*Information!$D$10</f>
        <v>#VALUE!</v>
      </c>
      <c r="B1972" s="17" t="str">
        <f>IFERROR(($A1972-'Annual Return Data'!$X1973)/A1972,"")</f>
        <v/>
      </c>
    </row>
    <row r="1973" spans="1:2" x14ac:dyDescent="0.25">
      <c r="A1973" t="e">
        <f>('Annual Return Data'!$M1974+'Annual Return Data'!$O1974)*Information!$D$10</f>
        <v>#VALUE!</v>
      </c>
      <c r="B1973" s="17" t="str">
        <f>IFERROR(($A1973-'Annual Return Data'!$X1974)/A1973,"")</f>
        <v/>
      </c>
    </row>
    <row r="1974" spans="1:2" x14ac:dyDescent="0.25">
      <c r="A1974" t="e">
        <f>('Annual Return Data'!$M1975+'Annual Return Data'!$O1975)*Information!$D$10</f>
        <v>#VALUE!</v>
      </c>
      <c r="B1974" s="17" t="str">
        <f>IFERROR(($A1974-'Annual Return Data'!$X1975)/A1974,"")</f>
        <v/>
      </c>
    </row>
    <row r="1975" spans="1:2" x14ac:dyDescent="0.25">
      <c r="A1975" t="e">
        <f>('Annual Return Data'!$M1976+'Annual Return Data'!$O1976)*Information!$D$10</f>
        <v>#VALUE!</v>
      </c>
      <c r="B1975" s="17" t="str">
        <f>IFERROR(($A1975-'Annual Return Data'!$X1976)/A1975,"")</f>
        <v/>
      </c>
    </row>
    <row r="1976" spans="1:2" x14ac:dyDescent="0.25">
      <c r="A1976" t="e">
        <f>('Annual Return Data'!$M1977+'Annual Return Data'!$O1977)*Information!$D$10</f>
        <v>#VALUE!</v>
      </c>
      <c r="B1976" s="17" t="str">
        <f>IFERROR(($A1976-'Annual Return Data'!$X1977)/A1976,"")</f>
        <v/>
      </c>
    </row>
    <row r="1977" spans="1:2" x14ac:dyDescent="0.25">
      <c r="A1977" t="e">
        <f>('Annual Return Data'!$M1978+'Annual Return Data'!$O1978)*Information!$D$10</f>
        <v>#VALUE!</v>
      </c>
      <c r="B1977" s="17" t="str">
        <f>IFERROR(($A1977-'Annual Return Data'!$X1978)/A1977,"")</f>
        <v/>
      </c>
    </row>
    <row r="1978" spans="1:2" x14ac:dyDescent="0.25">
      <c r="A1978" t="e">
        <f>('Annual Return Data'!$M1979+'Annual Return Data'!$O1979)*Information!$D$10</f>
        <v>#VALUE!</v>
      </c>
      <c r="B1978" s="17" t="str">
        <f>IFERROR(($A1978-'Annual Return Data'!$X1979)/A1978,"")</f>
        <v/>
      </c>
    </row>
    <row r="1979" spans="1:2" x14ac:dyDescent="0.25">
      <c r="A1979" t="e">
        <f>('Annual Return Data'!$M1980+'Annual Return Data'!$O1980)*Information!$D$10</f>
        <v>#VALUE!</v>
      </c>
      <c r="B1979" s="17" t="str">
        <f>IFERROR(($A1979-'Annual Return Data'!$X1980)/A1979,"")</f>
        <v/>
      </c>
    </row>
    <row r="1980" spans="1:2" x14ac:dyDescent="0.25">
      <c r="A1980" t="e">
        <f>('Annual Return Data'!$M1981+'Annual Return Data'!$O1981)*Information!$D$10</f>
        <v>#VALUE!</v>
      </c>
      <c r="B1980" s="17" t="str">
        <f>IFERROR(($A1980-'Annual Return Data'!$X1981)/A1980,"")</f>
        <v/>
      </c>
    </row>
    <row r="1981" spans="1:2" x14ac:dyDescent="0.25">
      <c r="A1981" t="e">
        <f>('Annual Return Data'!$M1982+'Annual Return Data'!$O1982)*Information!$D$10</f>
        <v>#VALUE!</v>
      </c>
      <c r="B1981" s="17" t="str">
        <f>IFERROR(($A1981-'Annual Return Data'!$X1982)/A1981,"")</f>
        <v/>
      </c>
    </row>
    <row r="1982" spans="1:2" x14ac:dyDescent="0.25">
      <c r="A1982" t="e">
        <f>('Annual Return Data'!$M1983+'Annual Return Data'!$O1983)*Information!$D$10</f>
        <v>#VALUE!</v>
      </c>
      <c r="B1982" s="17" t="str">
        <f>IFERROR(($A1982-'Annual Return Data'!$X1983)/A1982,"")</f>
        <v/>
      </c>
    </row>
    <row r="1983" spans="1:2" x14ac:dyDescent="0.25">
      <c r="A1983" t="e">
        <f>('Annual Return Data'!$M1984+'Annual Return Data'!$O1984)*Information!$D$10</f>
        <v>#VALUE!</v>
      </c>
      <c r="B1983" s="17" t="str">
        <f>IFERROR(($A1983-'Annual Return Data'!$X1984)/A1983,"")</f>
        <v/>
      </c>
    </row>
    <row r="1984" spans="1:2" x14ac:dyDescent="0.25">
      <c r="A1984" t="e">
        <f>('Annual Return Data'!$M1985+'Annual Return Data'!$O1985)*Information!$D$10</f>
        <v>#VALUE!</v>
      </c>
      <c r="B1984" s="17" t="str">
        <f>IFERROR(($A1984-'Annual Return Data'!$X1985)/A1984,"")</f>
        <v/>
      </c>
    </row>
    <row r="1985" spans="1:2" x14ac:dyDescent="0.25">
      <c r="A1985" t="e">
        <f>('Annual Return Data'!$M1986+'Annual Return Data'!$O1986)*Information!$D$10</f>
        <v>#VALUE!</v>
      </c>
      <c r="B1985" s="17" t="str">
        <f>IFERROR(($A1985-'Annual Return Data'!$X1986)/A1985,"")</f>
        <v/>
      </c>
    </row>
    <row r="1986" spans="1:2" x14ac:dyDescent="0.25">
      <c r="A1986" t="e">
        <f>('Annual Return Data'!$M1987+'Annual Return Data'!$O1987)*Information!$D$10</f>
        <v>#VALUE!</v>
      </c>
      <c r="B1986" s="17" t="str">
        <f>IFERROR(($A1986-'Annual Return Data'!$X1987)/A1986,"")</f>
        <v/>
      </c>
    </row>
    <row r="1987" spans="1:2" x14ac:dyDescent="0.25">
      <c r="A1987" t="e">
        <f>('Annual Return Data'!$M1988+'Annual Return Data'!$O1988)*Information!$D$10</f>
        <v>#VALUE!</v>
      </c>
      <c r="B1987" s="17" t="str">
        <f>IFERROR(($A1987-'Annual Return Data'!$X1988)/A1987,"")</f>
        <v/>
      </c>
    </row>
    <row r="1988" spans="1:2" x14ac:dyDescent="0.25">
      <c r="A1988" t="e">
        <f>('Annual Return Data'!$M1989+'Annual Return Data'!$O1989)*Information!$D$10</f>
        <v>#VALUE!</v>
      </c>
      <c r="B1988" s="17" t="str">
        <f>IFERROR(($A1988-'Annual Return Data'!$X1989)/A1988,"")</f>
        <v/>
      </c>
    </row>
    <row r="1989" spans="1:2" x14ac:dyDescent="0.25">
      <c r="A1989" t="e">
        <f>('Annual Return Data'!$M1990+'Annual Return Data'!$O1990)*Information!$D$10</f>
        <v>#VALUE!</v>
      </c>
      <c r="B1989" s="17" t="str">
        <f>IFERROR(($A1989-'Annual Return Data'!$X1990)/A1989,"")</f>
        <v/>
      </c>
    </row>
    <row r="1990" spans="1:2" x14ac:dyDescent="0.25">
      <c r="A1990" t="e">
        <f>('Annual Return Data'!$M1991+'Annual Return Data'!$O1991)*Information!$D$10</f>
        <v>#VALUE!</v>
      </c>
      <c r="B1990" s="17" t="str">
        <f>IFERROR(($A1990-'Annual Return Data'!$X1991)/A1990,"")</f>
        <v/>
      </c>
    </row>
    <row r="1991" spans="1:2" x14ac:dyDescent="0.25">
      <c r="A1991" t="e">
        <f>('Annual Return Data'!$M1992+'Annual Return Data'!$O1992)*Information!$D$10</f>
        <v>#VALUE!</v>
      </c>
      <c r="B1991" s="17" t="str">
        <f>IFERROR(($A1991-'Annual Return Data'!$X1992)/A1991,"")</f>
        <v/>
      </c>
    </row>
    <row r="1992" spans="1:2" x14ac:dyDescent="0.25">
      <c r="A1992" t="e">
        <f>('Annual Return Data'!$M1993+'Annual Return Data'!$O1993)*Information!$D$10</f>
        <v>#VALUE!</v>
      </c>
      <c r="B1992" s="17" t="str">
        <f>IFERROR(($A1992-'Annual Return Data'!$X1993)/A1992,"")</f>
        <v/>
      </c>
    </row>
    <row r="1993" spans="1:2" x14ac:dyDescent="0.25">
      <c r="A1993" t="e">
        <f>('Annual Return Data'!$M1994+'Annual Return Data'!$O1994)*Information!$D$10</f>
        <v>#VALUE!</v>
      </c>
      <c r="B1993" s="17" t="str">
        <f>IFERROR(($A1993-'Annual Return Data'!$X1994)/A1993,"")</f>
        <v/>
      </c>
    </row>
    <row r="1994" spans="1:2" x14ac:dyDescent="0.25">
      <c r="A1994" t="e">
        <f>('Annual Return Data'!$M1995+'Annual Return Data'!$O1995)*Information!$D$10</f>
        <v>#VALUE!</v>
      </c>
      <c r="B1994" s="17" t="str">
        <f>IFERROR(($A1994-'Annual Return Data'!$X1995)/A1994,"")</f>
        <v/>
      </c>
    </row>
    <row r="1995" spans="1:2" x14ac:dyDescent="0.25">
      <c r="A1995" t="e">
        <f>('Annual Return Data'!$M1996+'Annual Return Data'!$O1996)*Information!$D$10</f>
        <v>#VALUE!</v>
      </c>
      <c r="B1995" s="17" t="str">
        <f>IFERROR(($A1995-'Annual Return Data'!$X1996)/A1995,"")</f>
        <v/>
      </c>
    </row>
    <row r="1996" spans="1:2" x14ac:dyDescent="0.25">
      <c r="A1996" t="e">
        <f>('Annual Return Data'!$M1997+'Annual Return Data'!$O1997)*Information!$D$10</f>
        <v>#VALUE!</v>
      </c>
      <c r="B1996" s="17" t="str">
        <f>IFERROR(($A1996-'Annual Return Data'!$X1997)/A1996,"")</f>
        <v/>
      </c>
    </row>
    <row r="1997" spans="1:2" x14ac:dyDescent="0.25">
      <c r="A1997" t="e">
        <f>('Annual Return Data'!$M1998+'Annual Return Data'!$O1998)*Information!$D$10</f>
        <v>#VALUE!</v>
      </c>
      <c r="B1997" s="17" t="str">
        <f>IFERROR(($A1997-'Annual Return Data'!$X1998)/A1997,"")</f>
        <v/>
      </c>
    </row>
    <row r="1998" spans="1:2" x14ac:dyDescent="0.25">
      <c r="A1998" t="e">
        <f>('Annual Return Data'!$M1999+'Annual Return Data'!$O1999)*Information!$D$10</f>
        <v>#VALUE!</v>
      </c>
      <c r="B1998" s="17" t="str">
        <f>IFERROR(($A1998-'Annual Return Data'!$X1999)/A1998,"")</f>
        <v/>
      </c>
    </row>
    <row r="1999" spans="1:2" x14ac:dyDescent="0.25">
      <c r="A1999" t="e">
        <f>('Annual Return Data'!$M2000+'Annual Return Data'!$O2000)*Information!$D$10</f>
        <v>#VALUE!</v>
      </c>
      <c r="B1999" s="17" t="str">
        <f>IFERROR(($A1999-'Annual Return Data'!$X2000)/A1999,"")</f>
        <v/>
      </c>
    </row>
    <row r="2000" spans="1:2" x14ac:dyDescent="0.25">
      <c r="A2000" t="e">
        <f>('Annual Return Data'!$M2001+'Annual Return Data'!$O2001)*Information!$D$10</f>
        <v>#VALUE!</v>
      </c>
      <c r="B2000" s="17" t="str">
        <f>IFERROR(($A2000-'Annual Return Data'!$X2001)/A2000,"")</f>
        <v/>
      </c>
    </row>
    <row r="2001" spans="1:2" x14ac:dyDescent="0.25">
      <c r="A2001" t="e">
        <f>('Annual Return Data'!$M2002+'Annual Return Data'!$O2002)*Information!$D$10</f>
        <v>#VALUE!</v>
      </c>
      <c r="B2001" s="17" t="str">
        <f>IFERROR(($A2001-'Annual Return Data'!$X2002)/A2001,"")</f>
        <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AE33B-4563-44BB-872D-3805FC645A05}">
  <sheetPr>
    <tabColor theme="5" tint="0.59999389629810485"/>
  </sheetPr>
  <dimension ref="A1:H257"/>
  <sheetViews>
    <sheetView workbookViewId="0">
      <selection activeCell="N64" sqref="N64"/>
    </sheetView>
  </sheetViews>
  <sheetFormatPr defaultRowHeight="12.5" x14ac:dyDescent="0.25"/>
  <cols>
    <col min="1" max="6" width="40.7265625" customWidth="1"/>
  </cols>
  <sheetData>
    <row r="1" spans="1:8" ht="13" x14ac:dyDescent="0.3">
      <c r="A1" s="32" t="s">
        <v>27</v>
      </c>
      <c r="B1" s="32" t="s">
        <v>95</v>
      </c>
      <c r="C1" s="32" t="s">
        <v>27</v>
      </c>
      <c r="D1" s="32" t="s">
        <v>103</v>
      </c>
      <c r="E1" s="32" t="s">
        <v>104</v>
      </c>
      <c r="F1" s="32" t="s">
        <v>105</v>
      </c>
    </row>
    <row r="2" spans="1:8" x14ac:dyDescent="0.25">
      <c r="A2">
        <v>804</v>
      </c>
      <c r="B2" t="s">
        <v>106</v>
      </c>
      <c r="C2">
        <v>804</v>
      </c>
      <c r="D2" t="s">
        <v>107</v>
      </c>
      <c r="E2">
        <v>0</v>
      </c>
      <c r="F2">
        <v>0</v>
      </c>
      <c r="H2">
        <f>COUNTIF('Reconciliation Data'!A:A,'Employer List'!D2)</f>
        <v>0</v>
      </c>
    </row>
    <row r="3" spans="1:8" x14ac:dyDescent="0.25">
      <c r="A3">
        <v>252</v>
      </c>
      <c r="B3" t="s">
        <v>108</v>
      </c>
      <c r="C3">
        <v>252</v>
      </c>
      <c r="D3" t="s">
        <v>109</v>
      </c>
      <c r="E3">
        <v>0.18</v>
      </c>
      <c r="F3">
        <v>0</v>
      </c>
      <c r="H3">
        <f>COUNTIF('Reconciliation Data'!A:A,'Employer List'!D3)</f>
        <v>1</v>
      </c>
    </row>
    <row r="4" spans="1:8" x14ac:dyDescent="0.25">
      <c r="A4">
        <v>251</v>
      </c>
      <c r="B4" t="s">
        <v>110</v>
      </c>
      <c r="C4">
        <v>251</v>
      </c>
      <c r="D4" t="s">
        <v>111</v>
      </c>
      <c r="E4">
        <v>0.17100000000000001</v>
      </c>
      <c r="F4">
        <v>767000</v>
      </c>
      <c r="H4">
        <f>COUNTIF('Reconciliation Data'!A:A,'Employer List'!D4)</f>
        <v>1</v>
      </c>
    </row>
    <row r="5" spans="1:8" x14ac:dyDescent="0.25">
      <c r="A5">
        <v>261</v>
      </c>
      <c r="B5" t="s">
        <v>112</v>
      </c>
      <c r="C5">
        <v>261</v>
      </c>
      <c r="D5" t="s">
        <v>113</v>
      </c>
      <c r="E5">
        <v>0.182</v>
      </c>
      <c r="F5">
        <v>0</v>
      </c>
      <c r="H5">
        <f>COUNTIF('Reconciliation Data'!A:A,'Employer List'!D5)</f>
        <v>1</v>
      </c>
    </row>
    <row r="6" spans="1:8" x14ac:dyDescent="0.25">
      <c r="A6">
        <v>336</v>
      </c>
      <c r="B6" t="s">
        <v>114</v>
      </c>
      <c r="C6">
        <v>336</v>
      </c>
      <c r="D6" t="s">
        <v>115</v>
      </c>
      <c r="E6">
        <v>0.182</v>
      </c>
      <c r="F6">
        <v>0</v>
      </c>
      <c r="H6">
        <f>COUNTIF('Reconciliation Data'!A:A,'Employer List'!D6)</f>
        <v>1</v>
      </c>
    </row>
    <row r="7" spans="1:8" x14ac:dyDescent="0.25">
      <c r="A7">
        <v>111</v>
      </c>
      <c r="B7" t="s">
        <v>116</v>
      </c>
      <c r="C7">
        <v>111</v>
      </c>
      <c r="D7" t="s">
        <v>117</v>
      </c>
      <c r="E7">
        <v>0.214</v>
      </c>
      <c r="F7">
        <v>0</v>
      </c>
      <c r="H7">
        <f>COUNTIF('Reconciliation Data'!A:A,'Employer List'!D7)</f>
        <v>1</v>
      </c>
    </row>
    <row r="8" spans="1:8" x14ac:dyDescent="0.25">
      <c r="A8">
        <v>255</v>
      </c>
      <c r="B8" t="s">
        <v>118</v>
      </c>
      <c r="C8">
        <v>255</v>
      </c>
      <c r="D8" t="s">
        <v>119</v>
      </c>
      <c r="E8">
        <v>0.182</v>
      </c>
      <c r="F8">
        <v>0</v>
      </c>
      <c r="H8">
        <f>COUNTIF('Reconciliation Data'!A:A,'Employer List'!D8)</f>
        <v>1</v>
      </c>
    </row>
    <row r="9" spans="1:8" x14ac:dyDescent="0.25">
      <c r="A9">
        <v>258</v>
      </c>
      <c r="B9" t="s">
        <v>120</v>
      </c>
      <c r="C9">
        <v>258</v>
      </c>
      <c r="D9" t="s">
        <v>121</v>
      </c>
      <c r="E9">
        <v>0.17499999999999999</v>
      </c>
      <c r="F9">
        <v>1229000</v>
      </c>
      <c r="H9">
        <f>COUNTIF('Reconciliation Data'!A:A,'Employer List'!D9)</f>
        <v>1</v>
      </c>
    </row>
    <row r="10" spans="1:8" x14ac:dyDescent="0.25">
      <c r="A10">
        <v>265</v>
      </c>
      <c r="B10" t="s">
        <v>122</v>
      </c>
      <c r="C10">
        <v>265</v>
      </c>
      <c r="D10" t="s">
        <v>123</v>
      </c>
      <c r="E10">
        <v>0.182</v>
      </c>
      <c r="F10">
        <v>0</v>
      </c>
      <c r="H10">
        <f>COUNTIF('Reconciliation Data'!A:A,'Employer List'!D10)</f>
        <v>1</v>
      </c>
    </row>
    <row r="11" spans="1:8" x14ac:dyDescent="0.25">
      <c r="A11">
        <v>256</v>
      </c>
      <c r="B11" t="s">
        <v>124</v>
      </c>
      <c r="C11">
        <v>256</v>
      </c>
      <c r="D11" t="s">
        <v>125</v>
      </c>
      <c r="E11">
        <v>0.182</v>
      </c>
      <c r="F11">
        <v>0</v>
      </c>
      <c r="H11">
        <f>COUNTIF('Reconciliation Data'!A:A,'Employer List'!D11)</f>
        <v>1</v>
      </c>
    </row>
    <row r="12" spans="1:8" x14ac:dyDescent="0.25">
      <c r="A12">
        <v>803</v>
      </c>
      <c r="B12" t="s">
        <v>126</v>
      </c>
      <c r="C12">
        <v>803</v>
      </c>
      <c r="D12" t="s">
        <v>127</v>
      </c>
      <c r="E12">
        <v>0</v>
      </c>
      <c r="F12">
        <v>0</v>
      </c>
      <c r="H12">
        <f>COUNTIF('Reconciliation Data'!A:A,'Employer List'!D12)</f>
        <v>1</v>
      </c>
    </row>
    <row r="13" spans="1:8" x14ac:dyDescent="0.25">
      <c r="A13">
        <v>178</v>
      </c>
      <c r="B13" t="s">
        <v>128</v>
      </c>
      <c r="C13">
        <v>178</v>
      </c>
      <c r="D13" t="s">
        <v>129</v>
      </c>
      <c r="E13">
        <v>0.20699999999999999</v>
      </c>
      <c r="F13">
        <v>0</v>
      </c>
      <c r="H13">
        <f>COUNTIF('Reconciliation Data'!A:A,'Employer List'!D13)</f>
        <v>1</v>
      </c>
    </row>
    <row r="14" spans="1:8" x14ac:dyDescent="0.25">
      <c r="A14">
        <v>708</v>
      </c>
      <c r="B14" t="s">
        <v>130</v>
      </c>
      <c r="C14">
        <v>708</v>
      </c>
      <c r="D14" t="s">
        <v>131</v>
      </c>
      <c r="E14">
        <v>0.18899999999999997</v>
      </c>
      <c r="F14">
        <v>0</v>
      </c>
      <c r="H14">
        <f>COUNTIF('Reconciliation Data'!A:A,'Employer List'!D14)</f>
        <v>1</v>
      </c>
    </row>
    <row r="15" spans="1:8" x14ac:dyDescent="0.25">
      <c r="A15">
        <v>257</v>
      </c>
      <c r="B15" t="s">
        <v>132</v>
      </c>
      <c r="C15">
        <v>257</v>
      </c>
      <c r="D15" t="s">
        <v>133</v>
      </c>
      <c r="E15">
        <v>0.182</v>
      </c>
      <c r="F15">
        <v>0</v>
      </c>
      <c r="H15">
        <f>COUNTIF('Reconciliation Data'!A:A,'Employer List'!D15)</f>
        <v>1</v>
      </c>
    </row>
    <row r="16" spans="1:8" x14ac:dyDescent="0.25">
      <c r="A16">
        <v>72</v>
      </c>
      <c r="B16" t="s">
        <v>134</v>
      </c>
      <c r="C16">
        <v>72</v>
      </c>
      <c r="D16" t="s">
        <v>135</v>
      </c>
      <c r="E16">
        <v>0.182</v>
      </c>
      <c r="F16">
        <v>0</v>
      </c>
      <c r="H16">
        <f>COUNTIF('Reconciliation Data'!A:A,'Employer List'!D16)</f>
        <v>1</v>
      </c>
    </row>
    <row r="17" spans="1:8" x14ac:dyDescent="0.25">
      <c r="A17">
        <v>299</v>
      </c>
      <c r="B17" t="s">
        <v>136</v>
      </c>
      <c r="C17">
        <v>299</v>
      </c>
      <c r="D17" t="s">
        <v>137</v>
      </c>
      <c r="E17">
        <v>0.182</v>
      </c>
      <c r="F17">
        <v>0</v>
      </c>
      <c r="H17">
        <f>COUNTIF('Reconciliation Data'!A:A,'Employer List'!D17)</f>
        <v>1</v>
      </c>
    </row>
    <row r="18" spans="1:8" x14ac:dyDescent="0.25">
      <c r="A18">
        <v>285</v>
      </c>
      <c r="B18" t="s">
        <v>138</v>
      </c>
      <c r="C18">
        <v>285</v>
      </c>
      <c r="D18" t="s">
        <v>139</v>
      </c>
      <c r="E18">
        <v>0.182</v>
      </c>
      <c r="F18">
        <v>0</v>
      </c>
      <c r="H18">
        <f>COUNTIF('Reconciliation Data'!A:A,'Employer List'!D18)</f>
        <v>1</v>
      </c>
    </row>
    <row r="19" spans="1:8" x14ac:dyDescent="0.25">
      <c r="A19">
        <v>238</v>
      </c>
      <c r="B19" t="s">
        <v>140</v>
      </c>
      <c r="C19">
        <v>238</v>
      </c>
      <c r="D19" t="s">
        <v>141</v>
      </c>
      <c r="E19">
        <v>0.19600000000000001</v>
      </c>
      <c r="F19">
        <v>0</v>
      </c>
      <c r="H19">
        <f>COUNTIF('Reconciliation Data'!A:A,'Employer List'!D19)</f>
        <v>1</v>
      </c>
    </row>
    <row r="20" spans="1:8" x14ac:dyDescent="0.25">
      <c r="A20">
        <v>172</v>
      </c>
      <c r="B20" t="s">
        <v>142</v>
      </c>
      <c r="C20">
        <v>172</v>
      </c>
      <c r="D20" t="s">
        <v>143</v>
      </c>
      <c r="E20">
        <v>0.19600000000000001</v>
      </c>
      <c r="F20">
        <v>0</v>
      </c>
      <c r="H20">
        <f>COUNTIF('Reconciliation Data'!A:A,'Employer List'!D20)</f>
        <v>1</v>
      </c>
    </row>
    <row r="21" spans="1:8" x14ac:dyDescent="0.25">
      <c r="A21">
        <v>154</v>
      </c>
      <c r="B21" t="s">
        <v>144</v>
      </c>
      <c r="C21">
        <v>154</v>
      </c>
      <c r="D21" t="s">
        <v>145</v>
      </c>
      <c r="E21">
        <v>0.19600000000000001</v>
      </c>
      <c r="F21">
        <v>0</v>
      </c>
      <c r="H21">
        <f>COUNTIF('Reconciliation Data'!A:A,'Employer List'!D21)</f>
        <v>1</v>
      </c>
    </row>
    <row r="22" spans="1:8" x14ac:dyDescent="0.25">
      <c r="A22">
        <v>192</v>
      </c>
      <c r="B22" t="s">
        <v>146</v>
      </c>
      <c r="C22">
        <v>192</v>
      </c>
      <c r="D22" t="s">
        <v>147</v>
      </c>
      <c r="E22">
        <v>0</v>
      </c>
      <c r="F22">
        <v>0</v>
      </c>
      <c r="H22">
        <f>COUNTIF('Reconciliation Data'!A:A,'Employer List'!D22)</f>
        <v>1</v>
      </c>
    </row>
    <row r="23" spans="1:8" x14ac:dyDescent="0.25">
      <c r="A23">
        <v>86</v>
      </c>
      <c r="B23" t="s">
        <v>148</v>
      </c>
      <c r="C23">
        <v>86</v>
      </c>
      <c r="D23" t="s">
        <v>149</v>
      </c>
      <c r="E23">
        <v>0.19600000000000001</v>
      </c>
      <c r="F23">
        <v>0</v>
      </c>
      <c r="H23">
        <f>COUNTIF('Reconciliation Data'!A:A,'Employer List'!D23)</f>
        <v>1</v>
      </c>
    </row>
    <row r="24" spans="1:8" x14ac:dyDescent="0.25">
      <c r="A24">
        <v>187</v>
      </c>
      <c r="B24" t="s">
        <v>150</v>
      </c>
      <c r="C24">
        <v>187</v>
      </c>
      <c r="D24" t="s">
        <v>151</v>
      </c>
      <c r="E24">
        <v>0</v>
      </c>
      <c r="F24">
        <v>0</v>
      </c>
      <c r="H24">
        <f>COUNTIF('Reconciliation Data'!A:A,'Employer List'!D24)</f>
        <v>1</v>
      </c>
    </row>
    <row r="25" spans="1:8" x14ac:dyDescent="0.25">
      <c r="A25">
        <v>271</v>
      </c>
      <c r="B25" t="s">
        <v>152</v>
      </c>
      <c r="C25">
        <v>271</v>
      </c>
      <c r="D25" t="s">
        <v>153</v>
      </c>
      <c r="E25">
        <v>0.182</v>
      </c>
      <c r="F25">
        <v>0</v>
      </c>
      <c r="H25">
        <f>COUNTIF('Reconciliation Data'!A:A,'Employer List'!D25)</f>
        <v>1</v>
      </c>
    </row>
    <row r="26" spans="1:8" x14ac:dyDescent="0.25">
      <c r="A26">
        <v>74</v>
      </c>
      <c r="B26" t="s">
        <v>154</v>
      </c>
      <c r="C26">
        <v>74</v>
      </c>
      <c r="D26" t="s">
        <v>155</v>
      </c>
      <c r="E26">
        <v>0.19699999999999998</v>
      </c>
      <c r="F26">
        <v>0</v>
      </c>
      <c r="H26">
        <f>COUNTIF('Reconciliation Data'!A:A,'Employer List'!D26)</f>
        <v>1</v>
      </c>
    </row>
    <row r="27" spans="1:8" x14ac:dyDescent="0.25">
      <c r="A27">
        <v>168</v>
      </c>
      <c r="B27" t="s">
        <v>156</v>
      </c>
      <c r="C27">
        <v>168</v>
      </c>
      <c r="D27" t="s">
        <v>157</v>
      </c>
      <c r="E27">
        <v>0</v>
      </c>
      <c r="F27">
        <v>0</v>
      </c>
      <c r="H27">
        <f>COUNTIF('Reconciliation Data'!A:A,'Employer List'!D27)</f>
        <v>1</v>
      </c>
    </row>
    <row r="28" spans="1:8" x14ac:dyDescent="0.25">
      <c r="A28">
        <v>94</v>
      </c>
      <c r="B28" t="s">
        <v>158</v>
      </c>
      <c r="C28">
        <v>94</v>
      </c>
      <c r="D28" t="s">
        <v>159</v>
      </c>
      <c r="E28">
        <v>0.19699999999999998</v>
      </c>
      <c r="F28">
        <v>0</v>
      </c>
      <c r="H28">
        <f>COUNTIF('Reconciliation Data'!A:A,'Employer List'!D28)</f>
        <v>1</v>
      </c>
    </row>
    <row r="29" spans="1:8" x14ac:dyDescent="0.25">
      <c r="A29">
        <v>716</v>
      </c>
      <c r="B29" t="s">
        <v>160</v>
      </c>
      <c r="C29">
        <v>716</v>
      </c>
      <c r="D29" t="s">
        <v>161</v>
      </c>
      <c r="E29">
        <v>0.19699999999999998</v>
      </c>
      <c r="F29">
        <v>0</v>
      </c>
      <c r="H29">
        <f>COUNTIF('Reconciliation Data'!A:A,'Employer List'!D29)</f>
        <v>1</v>
      </c>
    </row>
    <row r="30" spans="1:8" x14ac:dyDescent="0.25">
      <c r="A30">
        <v>301</v>
      </c>
      <c r="B30" t="s">
        <v>162</v>
      </c>
      <c r="C30">
        <v>301</v>
      </c>
      <c r="D30" t="s">
        <v>163</v>
      </c>
      <c r="E30">
        <v>0.182</v>
      </c>
      <c r="F30">
        <v>0</v>
      </c>
      <c r="H30">
        <f>COUNTIF('Reconciliation Data'!A:A,'Employer List'!D30)</f>
        <v>1</v>
      </c>
    </row>
    <row r="31" spans="1:8" x14ac:dyDescent="0.25">
      <c r="A31">
        <v>120</v>
      </c>
      <c r="B31" t="s">
        <v>164</v>
      </c>
      <c r="C31">
        <v>120</v>
      </c>
      <c r="D31" t="s">
        <v>165</v>
      </c>
      <c r="E31">
        <v>0.19600000000000001</v>
      </c>
      <c r="F31">
        <v>0</v>
      </c>
      <c r="H31">
        <f>COUNTIF('Reconciliation Data'!A:A,'Employer List'!D31)</f>
        <v>1</v>
      </c>
    </row>
    <row r="32" spans="1:8" x14ac:dyDescent="0.25">
      <c r="A32">
        <v>133</v>
      </c>
      <c r="B32" t="s">
        <v>166</v>
      </c>
      <c r="C32">
        <v>133</v>
      </c>
      <c r="D32" t="s">
        <v>167</v>
      </c>
      <c r="E32">
        <v>0.19600000000000001</v>
      </c>
      <c r="F32">
        <v>0</v>
      </c>
      <c r="H32">
        <f>COUNTIF('Reconciliation Data'!A:A,'Employer List'!D32)</f>
        <v>1</v>
      </c>
    </row>
    <row r="33" spans="1:8" x14ac:dyDescent="0.25">
      <c r="A33">
        <v>176</v>
      </c>
      <c r="B33" t="s">
        <v>168</v>
      </c>
      <c r="C33">
        <v>176</v>
      </c>
      <c r="D33" t="s">
        <v>169</v>
      </c>
      <c r="E33">
        <v>0.19600000000000001</v>
      </c>
      <c r="F33">
        <v>0</v>
      </c>
      <c r="H33">
        <f>COUNTIF('Reconciliation Data'!A:A,'Employer List'!D33)</f>
        <v>1</v>
      </c>
    </row>
    <row r="34" spans="1:8" x14ac:dyDescent="0.25">
      <c r="A34">
        <v>84</v>
      </c>
      <c r="B34" t="s">
        <v>170</v>
      </c>
      <c r="C34">
        <v>84</v>
      </c>
      <c r="D34" t="s">
        <v>171</v>
      </c>
      <c r="E34">
        <v>0.19600000000000001</v>
      </c>
      <c r="F34">
        <v>0</v>
      </c>
      <c r="H34">
        <f>COUNTIF('Reconciliation Data'!A:A,'Employer List'!D34)</f>
        <v>1</v>
      </c>
    </row>
    <row r="35" spans="1:8" x14ac:dyDescent="0.25">
      <c r="A35">
        <v>809</v>
      </c>
      <c r="B35" t="s">
        <v>172</v>
      </c>
      <c r="C35">
        <v>809</v>
      </c>
      <c r="D35" t="s">
        <v>173</v>
      </c>
      <c r="E35">
        <v>0</v>
      </c>
      <c r="F35">
        <v>0</v>
      </c>
      <c r="H35">
        <f>COUNTIF('Reconciliation Data'!A:A,'Employer List'!D35)</f>
        <v>1</v>
      </c>
    </row>
    <row r="36" spans="1:8" x14ac:dyDescent="0.25">
      <c r="A36">
        <v>486</v>
      </c>
      <c r="B36" t="s">
        <v>174</v>
      </c>
      <c r="C36">
        <v>486</v>
      </c>
      <c r="D36" t="s">
        <v>175</v>
      </c>
      <c r="E36">
        <v>0.19600000000000001</v>
      </c>
      <c r="F36">
        <v>0</v>
      </c>
      <c r="H36">
        <f>COUNTIF('Reconciliation Data'!A:A,'Employer List'!D36)</f>
        <v>1</v>
      </c>
    </row>
    <row r="37" spans="1:8" x14ac:dyDescent="0.25">
      <c r="A37">
        <v>118</v>
      </c>
      <c r="B37" t="s">
        <v>176</v>
      </c>
      <c r="C37">
        <v>118</v>
      </c>
      <c r="D37" t="s">
        <v>177</v>
      </c>
      <c r="E37">
        <v>0.19600000000000001</v>
      </c>
      <c r="F37">
        <v>0</v>
      </c>
      <c r="H37">
        <f>COUNTIF('Reconciliation Data'!A:A,'Employer List'!D37)</f>
        <v>1</v>
      </c>
    </row>
    <row r="38" spans="1:8" x14ac:dyDescent="0.25">
      <c r="A38">
        <v>134</v>
      </c>
      <c r="B38" t="s">
        <v>178</v>
      </c>
      <c r="C38">
        <v>134</v>
      </c>
      <c r="D38" t="s">
        <v>179</v>
      </c>
      <c r="E38">
        <v>0.19600000000000001</v>
      </c>
      <c r="F38">
        <v>0</v>
      </c>
      <c r="H38">
        <f>COUNTIF('Reconciliation Data'!A:A,'Employer List'!D38)</f>
        <v>1</v>
      </c>
    </row>
    <row r="39" spans="1:8" x14ac:dyDescent="0.25">
      <c r="A39">
        <v>729</v>
      </c>
      <c r="B39" t="s">
        <v>180</v>
      </c>
      <c r="C39">
        <v>729</v>
      </c>
      <c r="D39" t="s">
        <v>181</v>
      </c>
      <c r="E39">
        <v>0.19600000000000001</v>
      </c>
      <c r="F39">
        <v>0</v>
      </c>
      <c r="H39">
        <f>COUNTIF('Reconciliation Data'!A:A,'Employer List'!D39)</f>
        <v>1</v>
      </c>
    </row>
    <row r="40" spans="1:8" x14ac:dyDescent="0.25">
      <c r="A40">
        <v>807</v>
      </c>
      <c r="B40" t="s">
        <v>182</v>
      </c>
      <c r="C40">
        <v>807</v>
      </c>
      <c r="D40" t="s">
        <v>183</v>
      </c>
      <c r="E40">
        <v>0</v>
      </c>
      <c r="F40">
        <v>0</v>
      </c>
      <c r="H40">
        <f>COUNTIF('Reconciliation Data'!A:A,'Employer List'!D40)</f>
        <v>1</v>
      </c>
    </row>
    <row r="41" spans="1:8" x14ac:dyDescent="0.25">
      <c r="A41">
        <v>810</v>
      </c>
      <c r="B41" t="s">
        <v>184</v>
      </c>
      <c r="C41">
        <v>810</v>
      </c>
      <c r="D41" t="s">
        <v>185</v>
      </c>
      <c r="E41">
        <v>0</v>
      </c>
      <c r="F41">
        <v>0</v>
      </c>
      <c r="H41">
        <f>COUNTIF('Reconciliation Data'!A:A,'Employer List'!D41)</f>
        <v>1</v>
      </c>
    </row>
    <row r="42" spans="1:8" x14ac:dyDescent="0.25">
      <c r="A42">
        <v>166</v>
      </c>
      <c r="B42" t="s">
        <v>186</v>
      </c>
      <c r="C42">
        <v>166</v>
      </c>
      <c r="D42" t="s">
        <v>187</v>
      </c>
      <c r="E42">
        <v>0.19600000000000001</v>
      </c>
      <c r="F42">
        <v>0</v>
      </c>
      <c r="H42">
        <f>COUNTIF('Reconciliation Data'!A:A,'Employer List'!D42)</f>
        <v>1</v>
      </c>
    </row>
    <row r="43" spans="1:8" x14ac:dyDescent="0.25">
      <c r="A43">
        <v>137</v>
      </c>
      <c r="B43" t="s">
        <v>188</v>
      </c>
      <c r="C43">
        <v>137</v>
      </c>
      <c r="D43" t="s">
        <v>189</v>
      </c>
      <c r="E43">
        <v>0.19600000000000001</v>
      </c>
      <c r="F43">
        <v>0</v>
      </c>
      <c r="H43">
        <f>COUNTIF('Reconciliation Data'!A:A,'Employer List'!D43)</f>
        <v>1</v>
      </c>
    </row>
    <row r="44" spans="1:8" x14ac:dyDescent="0.25">
      <c r="A44">
        <v>177</v>
      </c>
      <c r="B44" t="s">
        <v>190</v>
      </c>
      <c r="C44">
        <v>177</v>
      </c>
      <c r="D44" t="s">
        <v>191</v>
      </c>
      <c r="E44">
        <v>0.19600000000000001</v>
      </c>
      <c r="F44">
        <v>0</v>
      </c>
      <c r="H44">
        <f>COUNTIF('Reconciliation Data'!A:A,'Employer List'!D44)</f>
        <v>1</v>
      </c>
    </row>
    <row r="45" spans="1:8" x14ac:dyDescent="0.25">
      <c r="A45">
        <v>204</v>
      </c>
      <c r="B45" t="s">
        <v>192</v>
      </c>
      <c r="C45">
        <v>204</v>
      </c>
      <c r="D45" t="s">
        <v>193</v>
      </c>
      <c r="E45">
        <v>0.19699999999999998</v>
      </c>
      <c r="F45">
        <v>0</v>
      </c>
      <c r="H45">
        <f>COUNTIF('Reconciliation Data'!A:A,'Employer List'!D45)</f>
        <v>0</v>
      </c>
    </row>
    <row r="46" spans="1:8" x14ac:dyDescent="0.25">
      <c r="A46">
        <v>278</v>
      </c>
      <c r="B46" t="s">
        <v>194</v>
      </c>
      <c r="C46">
        <v>278</v>
      </c>
      <c r="D46" t="s">
        <v>195</v>
      </c>
      <c r="E46">
        <v>0.182</v>
      </c>
      <c r="F46">
        <v>0</v>
      </c>
      <c r="H46">
        <f>COUNTIF('Reconciliation Data'!A:A,'Employer List'!D46)</f>
        <v>1</v>
      </c>
    </row>
    <row r="47" spans="1:8" x14ac:dyDescent="0.25">
      <c r="A47">
        <v>272</v>
      </c>
      <c r="B47" t="s">
        <v>196</v>
      </c>
      <c r="C47">
        <v>272</v>
      </c>
      <c r="D47" t="s">
        <v>197</v>
      </c>
      <c r="E47">
        <v>0.182</v>
      </c>
      <c r="F47">
        <v>0</v>
      </c>
      <c r="H47">
        <f>COUNTIF('Reconciliation Data'!A:A,'Employer List'!D47)</f>
        <v>1</v>
      </c>
    </row>
    <row r="48" spans="1:8" x14ac:dyDescent="0.25">
      <c r="A48">
        <v>138</v>
      </c>
      <c r="B48" t="s">
        <v>198</v>
      </c>
      <c r="C48">
        <v>138</v>
      </c>
      <c r="D48" t="s">
        <v>199</v>
      </c>
      <c r="E48">
        <v>0.182</v>
      </c>
      <c r="F48">
        <v>0</v>
      </c>
      <c r="H48">
        <f>COUNTIF('Reconciliation Data'!A:A,'Employer List'!D48)</f>
        <v>1</v>
      </c>
    </row>
    <row r="49" spans="1:8" x14ac:dyDescent="0.25">
      <c r="A49">
        <v>174</v>
      </c>
      <c r="B49" t="s">
        <v>200</v>
      </c>
      <c r="C49">
        <v>174</v>
      </c>
      <c r="D49" t="s">
        <v>201</v>
      </c>
      <c r="E49">
        <v>0.19699999999999998</v>
      </c>
      <c r="F49">
        <v>0</v>
      </c>
      <c r="H49">
        <f>COUNTIF('Reconciliation Data'!A:A,'Employer List'!D49)</f>
        <v>1</v>
      </c>
    </row>
    <row r="50" spans="1:8" x14ac:dyDescent="0.25">
      <c r="A50">
        <v>805</v>
      </c>
      <c r="B50" t="s">
        <v>202</v>
      </c>
      <c r="C50">
        <v>805</v>
      </c>
      <c r="D50" t="s">
        <v>203</v>
      </c>
      <c r="E50">
        <v>0</v>
      </c>
      <c r="F50">
        <v>0</v>
      </c>
      <c r="H50">
        <f>COUNTIF('Reconciliation Data'!A:A,'Employer List'!D50)</f>
        <v>1</v>
      </c>
    </row>
    <row r="51" spans="1:8" x14ac:dyDescent="0.25">
      <c r="A51">
        <v>157</v>
      </c>
      <c r="B51" t="s">
        <v>204</v>
      </c>
      <c r="C51">
        <v>157</v>
      </c>
      <c r="D51" t="s">
        <v>205</v>
      </c>
      <c r="E51">
        <v>0.19699999999999998</v>
      </c>
      <c r="F51">
        <v>0</v>
      </c>
      <c r="H51">
        <f>COUNTIF('Reconciliation Data'!A:A,'Employer List'!D51)</f>
        <v>1</v>
      </c>
    </row>
    <row r="52" spans="1:8" x14ac:dyDescent="0.25">
      <c r="A52">
        <v>300</v>
      </c>
      <c r="B52" t="s">
        <v>206</v>
      </c>
      <c r="C52">
        <v>300</v>
      </c>
      <c r="D52" t="s">
        <v>207</v>
      </c>
      <c r="E52">
        <v>0.182</v>
      </c>
      <c r="F52">
        <v>0</v>
      </c>
      <c r="H52">
        <f>COUNTIF('Reconciliation Data'!A:A,'Employer List'!D52)</f>
        <v>1</v>
      </c>
    </row>
    <row r="53" spans="1:8" x14ac:dyDescent="0.25">
      <c r="A53">
        <v>112</v>
      </c>
      <c r="B53" t="s">
        <v>208</v>
      </c>
      <c r="C53">
        <v>112</v>
      </c>
      <c r="D53" t="s">
        <v>209</v>
      </c>
      <c r="E53">
        <v>0.20399999999999999</v>
      </c>
      <c r="F53">
        <v>0</v>
      </c>
      <c r="H53">
        <f>COUNTIF('Reconciliation Data'!A:A,'Employer List'!D53)</f>
        <v>1</v>
      </c>
    </row>
    <row r="54" spans="1:8" x14ac:dyDescent="0.25">
      <c r="A54">
        <v>318</v>
      </c>
      <c r="B54" t="s">
        <v>210</v>
      </c>
      <c r="C54">
        <v>318</v>
      </c>
      <c r="D54" t="s">
        <v>211</v>
      </c>
      <c r="E54">
        <v>0.18</v>
      </c>
      <c r="F54">
        <v>0</v>
      </c>
      <c r="H54">
        <f>COUNTIF('Reconciliation Data'!A:A,'Employer List'!D54)</f>
        <v>1</v>
      </c>
    </row>
    <row r="55" spans="1:8" x14ac:dyDescent="0.25">
      <c r="A55">
        <v>320</v>
      </c>
      <c r="B55" t="s">
        <v>212</v>
      </c>
      <c r="C55">
        <v>320</v>
      </c>
      <c r="D55" t="s">
        <v>213</v>
      </c>
      <c r="E55">
        <v>0.19800000000000001</v>
      </c>
      <c r="F55">
        <v>0</v>
      </c>
      <c r="H55">
        <f>COUNTIF('Reconciliation Data'!A:A,'Employer List'!D55)</f>
        <v>1</v>
      </c>
    </row>
    <row r="56" spans="1:8" x14ac:dyDescent="0.25">
      <c r="A56">
        <v>160</v>
      </c>
      <c r="B56" t="s">
        <v>214</v>
      </c>
      <c r="C56">
        <v>160</v>
      </c>
      <c r="D56" t="s">
        <v>215</v>
      </c>
      <c r="E56">
        <v>0.182</v>
      </c>
      <c r="F56">
        <v>0</v>
      </c>
      <c r="H56">
        <f>COUNTIF('Reconciliation Data'!A:A,'Employer List'!D56)</f>
        <v>1</v>
      </c>
    </row>
    <row r="57" spans="1:8" x14ac:dyDescent="0.25">
      <c r="A57">
        <v>75</v>
      </c>
      <c r="B57" t="s">
        <v>216</v>
      </c>
      <c r="C57">
        <v>75</v>
      </c>
      <c r="D57" t="s">
        <v>217</v>
      </c>
      <c r="E57">
        <v>0.248</v>
      </c>
      <c r="F57">
        <v>0</v>
      </c>
      <c r="H57">
        <f>COUNTIF('Reconciliation Data'!A:A,'Employer List'!D57)</f>
        <v>1</v>
      </c>
    </row>
    <row r="58" spans="1:8" x14ac:dyDescent="0.25">
      <c r="A58">
        <v>190</v>
      </c>
      <c r="B58" t="s">
        <v>218</v>
      </c>
      <c r="C58">
        <v>190</v>
      </c>
      <c r="D58" t="s">
        <v>219</v>
      </c>
      <c r="E58">
        <v>0</v>
      </c>
      <c r="F58">
        <v>0</v>
      </c>
      <c r="H58">
        <f>COUNTIF('Reconciliation Data'!A:A,'Employer List'!D58)</f>
        <v>1</v>
      </c>
    </row>
    <row r="59" spans="1:8" x14ac:dyDescent="0.25">
      <c r="A59">
        <v>591</v>
      </c>
      <c r="B59" t="s">
        <v>220</v>
      </c>
      <c r="C59">
        <v>591</v>
      </c>
      <c r="D59" t="s">
        <v>221</v>
      </c>
      <c r="E59">
        <v>0.16399999999999998</v>
      </c>
      <c r="F59">
        <v>0</v>
      </c>
      <c r="H59">
        <f>COUNTIF('Reconciliation Data'!A:A,'Employer List'!D59)</f>
        <v>1</v>
      </c>
    </row>
    <row r="60" spans="1:8" x14ac:dyDescent="0.25">
      <c r="A60">
        <v>144</v>
      </c>
      <c r="B60" t="s">
        <v>222</v>
      </c>
      <c r="C60">
        <v>144</v>
      </c>
      <c r="D60" t="s">
        <v>223</v>
      </c>
      <c r="E60">
        <v>0.22600000000000001</v>
      </c>
      <c r="F60">
        <v>0</v>
      </c>
      <c r="H60">
        <f>COUNTIF('Reconciliation Data'!A:A,'Employer List'!D60)</f>
        <v>1</v>
      </c>
    </row>
    <row r="61" spans="1:8" x14ac:dyDescent="0.25">
      <c r="A61">
        <v>136</v>
      </c>
      <c r="B61" t="s">
        <v>224</v>
      </c>
      <c r="C61">
        <v>136</v>
      </c>
      <c r="D61" t="s">
        <v>225</v>
      </c>
      <c r="E61">
        <v>0.21600000000000003</v>
      </c>
      <c r="F61">
        <v>0</v>
      </c>
      <c r="H61">
        <f>COUNTIF('Reconciliation Data'!A:A,'Employer List'!D61)</f>
        <v>1</v>
      </c>
    </row>
    <row r="62" spans="1:8" x14ac:dyDescent="0.25">
      <c r="A62">
        <v>79</v>
      </c>
      <c r="B62" t="s">
        <v>226</v>
      </c>
      <c r="C62">
        <v>79</v>
      </c>
      <c r="D62" t="s">
        <v>227</v>
      </c>
      <c r="E62">
        <v>0.247</v>
      </c>
      <c r="F62">
        <v>0</v>
      </c>
      <c r="H62">
        <f>COUNTIF('Reconciliation Data'!A:A,'Employer List'!D62)</f>
        <v>1</v>
      </c>
    </row>
    <row r="63" spans="1:8" x14ac:dyDescent="0.25">
      <c r="A63">
        <v>153</v>
      </c>
      <c r="B63" t="s">
        <v>228</v>
      </c>
      <c r="C63">
        <v>153</v>
      </c>
      <c r="D63" t="s">
        <v>229</v>
      </c>
      <c r="E63">
        <v>0.23699999999999999</v>
      </c>
      <c r="F63">
        <v>0</v>
      </c>
      <c r="H63">
        <f>COUNTIF('Reconciliation Data'!A:A,'Employer List'!D63)</f>
        <v>1</v>
      </c>
    </row>
    <row r="64" spans="1:8" x14ac:dyDescent="0.25">
      <c r="A64">
        <v>151</v>
      </c>
      <c r="B64" t="s">
        <v>230</v>
      </c>
      <c r="C64">
        <v>151</v>
      </c>
      <c r="D64" t="s">
        <v>231</v>
      </c>
      <c r="E64">
        <v>0.20699999999999999</v>
      </c>
      <c r="F64">
        <v>0</v>
      </c>
      <c r="H64">
        <f>COUNTIF('Reconciliation Data'!A:A,'Employer List'!D64)</f>
        <v>1</v>
      </c>
    </row>
    <row r="65" spans="1:8" x14ac:dyDescent="0.25">
      <c r="A65">
        <v>130</v>
      </c>
      <c r="B65" t="s">
        <v>232</v>
      </c>
      <c r="C65">
        <v>130</v>
      </c>
      <c r="D65" t="s">
        <v>233</v>
      </c>
      <c r="E65">
        <v>0.21600000000000003</v>
      </c>
      <c r="F65">
        <v>0</v>
      </c>
      <c r="H65">
        <f>COUNTIF('Reconciliation Data'!A:A,'Employer List'!D65)</f>
        <v>1</v>
      </c>
    </row>
    <row r="66" spans="1:8" x14ac:dyDescent="0.25">
      <c r="A66">
        <v>302</v>
      </c>
      <c r="B66" t="s">
        <v>234</v>
      </c>
      <c r="C66">
        <v>302</v>
      </c>
      <c r="D66" t="s">
        <v>235</v>
      </c>
      <c r="E66">
        <v>0.182</v>
      </c>
      <c r="F66">
        <v>0</v>
      </c>
      <c r="H66">
        <f>COUNTIF('Reconciliation Data'!A:A,'Employer List'!D66)</f>
        <v>1</v>
      </c>
    </row>
    <row r="67" spans="1:8" x14ac:dyDescent="0.25">
      <c r="A67">
        <v>159</v>
      </c>
      <c r="B67" t="s">
        <v>236</v>
      </c>
      <c r="C67">
        <v>159</v>
      </c>
      <c r="D67" t="s">
        <v>237</v>
      </c>
      <c r="E67">
        <v>0.3</v>
      </c>
      <c r="F67">
        <v>0</v>
      </c>
      <c r="H67">
        <f>COUNTIF('Reconciliation Data'!A:A,'Employer List'!D67)</f>
        <v>1</v>
      </c>
    </row>
    <row r="68" spans="1:8" x14ac:dyDescent="0.25">
      <c r="A68">
        <v>800</v>
      </c>
      <c r="B68" t="s">
        <v>238</v>
      </c>
      <c r="C68">
        <v>800</v>
      </c>
      <c r="D68" t="s">
        <v>239</v>
      </c>
      <c r="E68">
        <v>0</v>
      </c>
      <c r="F68">
        <v>0</v>
      </c>
      <c r="H68">
        <f>COUNTIF('Reconciliation Data'!A:A,'Employer List'!D68)</f>
        <v>1</v>
      </c>
    </row>
    <row r="69" spans="1:8" x14ac:dyDescent="0.25">
      <c r="A69">
        <v>331</v>
      </c>
      <c r="B69" t="s">
        <v>240</v>
      </c>
      <c r="C69">
        <v>331</v>
      </c>
      <c r="D69" t="s">
        <v>241</v>
      </c>
      <c r="E69">
        <v>0.18</v>
      </c>
      <c r="F69">
        <v>0</v>
      </c>
      <c r="H69">
        <f>COUNTIF('Reconciliation Data'!A:A,'Employer List'!D69)</f>
        <v>1</v>
      </c>
    </row>
    <row r="70" spans="1:8" x14ac:dyDescent="0.25">
      <c r="A70">
        <v>335</v>
      </c>
      <c r="B70" t="s">
        <v>242</v>
      </c>
      <c r="C70">
        <v>335</v>
      </c>
      <c r="D70" t="s">
        <v>243</v>
      </c>
      <c r="E70">
        <v>0.182</v>
      </c>
      <c r="F70">
        <v>0</v>
      </c>
      <c r="H70">
        <f>COUNTIF('Reconciliation Data'!A:A,'Employer List'!D70)</f>
        <v>1</v>
      </c>
    </row>
    <row r="71" spans="1:8" x14ac:dyDescent="0.25">
      <c r="A71">
        <v>142</v>
      </c>
      <c r="B71" t="s">
        <v>244</v>
      </c>
      <c r="C71">
        <v>142</v>
      </c>
      <c r="D71" t="s">
        <v>245</v>
      </c>
      <c r="E71">
        <v>0.19500000000000001</v>
      </c>
      <c r="F71">
        <v>0</v>
      </c>
      <c r="H71">
        <f>COUNTIF('Reconciliation Data'!A:A,'Employer List'!D71)</f>
        <v>1</v>
      </c>
    </row>
    <row r="72" spans="1:8" x14ac:dyDescent="0.25">
      <c r="A72">
        <v>723</v>
      </c>
      <c r="B72" t="s">
        <v>246</v>
      </c>
      <c r="C72">
        <v>723</v>
      </c>
      <c r="D72" t="s">
        <v>247</v>
      </c>
      <c r="E72">
        <v>0.19500000000000001</v>
      </c>
      <c r="F72">
        <v>0</v>
      </c>
      <c r="H72">
        <f>COUNTIF('Reconciliation Data'!A:A,'Employer List'!D72)</f>
        <v>1</v>
      </c>
    </row>
    <row r="73" spans="1:8" x14ac:dyDescent="0.25">
      <c r="A73">
        <v>92</v>
      </c>
      <c r="B73" t="s">
        <v>248</v>
      </c>
      <c r="C73">
        <v>92</v>
      </c>
      <c r="D73" t="s">
        <v>249</v>
      </c>
      <c r="E73">
        <v>0.19500000000000001</v>
      </c>
      <c r="F73">
        <v>0</v>
      </c>
      <c r="H73">
        <f>COUNTIF('Reconciliation Data'!A:A,'Employer List'!D73)</f>
        <v>1</v>
      </c>
    </row>
    <row r="74" spans="1:8" x14ac:dyDescent="0.25">
      <c r="A74">
        <v>180</v>
      </c>
      <c r="B74" t="s">
        <v>250</v>
      </c>
      <c r="C74">
        <v>180</v>
      </c>
      <c r="D74" t="s">
        <v>251</v>
      </c>
      <c r="E74">
        <v>0.19500000000000001</v>
      </c>
      <c r="F74">
        <v>0</v>
      </c>
      <c r="H74">
        <f>COUNTIF('Reconciliation Data'!A:A,'Employer List'!D74)</f>
        <v>1</v>
      </c>
    </row>
    <row r="75" spans="1:8" x14ac:dyDescent="0.25">
      <c r="A75">
        <v>128</v>
      </c>
      <c r="B75" t="s">
        <v>252</v>
      </c>
      <c r="C75">
        <v>128</v>
      </c>
      <c r="D75" t="s">
        <v>253</v>
      </c>
      <c r="E75">
        <v>0.19699999999999998</v>
      </c>
      <c r="F75">
        <v>0</v>
      </c>
      <c r="H75">
        <f>COUNTIF('Reconciliation Data'!A:A,'Employer List'!D75)</f>
        <v>1</v>
      </c>
    </row>
    <row r="76" spans="1:8" x14ac:dyDescent="0.25">
      <c r="A76">
        <v>523</v>
      </c>
      <c r="B76" t="s">
        <v>254</v>
      </c>
      <c r="C76">
        <v>523</v>
      </c>
      <c r="D76" t="s">
        <v>255</v>
      </c>
      <c r="E76">
        <v>0.19500000000000001</v>
      </c>
      <c r="F76">
        <v>0</v>
      </c>
      <c r="H76">
        <f>COUNTIF('Reconciliation Data'!A:A,'Employer List'!D76)</f>
        <v>1</v>
      </c>
    </row>
    <row r="77" spans="1:8" x14ac:dyDescent="0.25">
      <c r="A77">
        <v>702</v>
      </c>
      <c r="B77" t="s">
        <v>256</v>
      </c>
      <c r="C77">
        <v>702</v>
      </c>
      <c r="D77" t="s">
        <v>257</v>
      </c>
      <c r="E77">
        <v>0.20699999999999999</v>
      </c>
      <c r="F77">
        <v>0</v>
      </c>
      <c r="H77">
        <f>COUNTIF('Reconciliation Data'!A:A,'Employer List'!D77)</f>
        <v>1</v>
      </c>
    </row>
    <row r="78" spans="1:8" x14ac:dyDescent="0.25">
      <c r="A78">
        <v>721</v>
      </c>
      <c r="B78" t="s">
        <v>258</v>
      </c>
      <c r="C78">
        <v>721</v>
      </c>
      <c r="D78" t="s">
        <v>259</v>
      </c>
      <c r="E78">
        <v>0.20699999999999999</v>
      </c>
      <c r="F78">
        <v>0</v>
      </c>
      <c r="H78">
        <f>COUNTIF('Reconciliation Data'!A:A,'Employer List'!D78)</f>
        <v>1</v>
      </c>
    </row>
    <row r="79" spans="1:8" x14ac:dyDescent="0.25">
      <c r="A79">
        <v>173</v>
      </c>
      <c r="B79" t="s">
        <v>260</v>
      </c>
      <c r="C79">
        <v>173</v>
      </c>
      <c r="D79" t="s">
        <v>261</v>
      </c>
      <c r="E79">
        <v>0.20699999999999999</v>
      </c>
      <c r="F79">
        <v>0</v>
      </c>
      <c r="H79">
        <f>COUNTIF('Reconciliation Data'!A:A,'Employer List'!D79)</f>
        <v>1</v>
      </c>
    </row>
    <row r="80" spans="1:8" x14ac:dyDescent="0.25">
      <c r="A80">
        <v>337</v>
      </c>
      <c r="B80" t="s">
        <v>262</v>
      </c>
      <c r="C80">
        <v>337</v>
      </c>
      <c r="D80" t="s">
        <v>263</v>
      </c>
      <c r="E80">
        <v>0.182</v>
      </c>
      <c r="F80">
        <v>0</v>
      </c>
      <c r="H80">
        <f>COUNTIF('Reconciliation Data'!A:A,'Employer List'!D80)</f>
        <v>1</v>
      </c>
    </row>
    <row r="81" spans="1:8" x14ac:dyDescent="0.25">
      <c r="A81">
        <v>235</v>
      </c>
      <c r="B81" t="s">
        <v>264</v>
      </c>
      <c r="C81">
        <v>235</v>
      </c>
      <c r="D81" t="s">
        <v>265</v>
      </c>
      <c r="E81">
        <v>0.2</v>
      </c>
      <c r="F81">
        <v>0</v>
      </c>
      <c r="H81">
        <f>COUNTIF('Reconciliation Data'!A:A,'Employer List'!D81)</f>
        <v>1</v>
      </c>
    </row>
    <row r="82" spans="1:8" x14ac:dyDescent="0.25">
      <c r="A82">
        <v>339</v>
      </c>
      <c r="B82" t="s">
        <v>266</v>
      </c>
      <c r="C82">
        <v>339</v>
      </c>
      <c r="D82" t="s">
        <v>267</v>
      </c>
      <c r="E82">
        <v>0.182</v>
      </c>
      <c r="F82">
        <v>0</v>
      </c>
      <c r="H82">
        <f>COUNTIF('Reconciliation Data'!A:A,'Employer List'!D82)</f>
        <v>1</v>
      </c>
    </row>
    <row r="83" spans="1:8" x14ac:dyDescent="0.25">
      <c r="A83">
        <v>345</v>
      </c>
      <c r="B83" t="s">
        <v>268</v>
      </c>
      <c r="C83">
        <v>345</v>
      </c>
      <c r="D83" t="s">
        <v>269</v>
      </c>
      <c r="E83">
        <v>0.182</v>
      </c>
      <c r="F83">
        <v>0</v>
      </c>
      <c r="H83">
        <f>COUNTIF('Reconciliation Data'!A:A,'Employer List'!D83)</f>
        <v>1</v>
      </c>
    </row>
    <row r="84" spans="1:8" x14ac:dyDescent="0.25">
      <c r="A84">
        <v>340</v>
      </c>
      <c r="B84" t="s">
        <v>270</v>
      </c>
      <c r="C84">
        <v>340</v>
      </c>
      <c r="D84" t="s">
        <v>271</v>
      </c>
      <c r="E84">
        <v>0.182</v>
      </c>
      <c r="F84">
        <v>0</v>
      </c>
      <c r="H84">
        <f>COUNTIF('Reconciliation Data'!A:A,'Employer List'!D84)</f>
        <v>1</v>
      </c>
    </row>
    <row r="85" spans="1:8" x14ac:dyDescent="0.25">
      <c r="A85">
        <v>342</v>
      </c>
      <c r="B85" t="s">
        <v>272</v>
      </c>
      <c r="C85">
        <v>342</v>
      </c>
      <c r="D85" t="s">
        <v>273</v>
      </c>
      <c r="E85">
        <v>0.182</v>
      </c>
      <c r="F85">
        <v>0</v>
      </c>
      <c r="H85">
        <f>COUNTIF('Reconciliation Data'!A:A,'Employer List'!D85)</f>
        <v>1</v>
      </c>
    </row>
    <row r="86" spans="1:8" x14ac:dyDescent="0.25">
      <c r="A86">
        <v>344</v>
      </c>
      <c r="B86" t="s">
        <v>274</v>
      </c>
      <c r="C86">
        <v>344</v>
      </c>
      <c r="D86" t="s">
        <v>275</v>
      </c>
      <c r="E86">
        <v>0.182</v>
      </c>
      <c r="F86">
        <v>0</v>
      </c>
      <c r="H86">
        <f>COUNTIF('Reconciliation Data'!A:A,'Employer List'!D86)</f>
        <v>1</v>
      </c>
    </row>
    <row r="87" spans="1:8" x14ac:dyDescent="0.25">
      <c r="A87">
        <v>97</v>
      </c>
      <c r="B87" t="s">
        <v>276</v>
      </c>
      <c r="C87">
        <v>97</v>
      </c>
      <c r="D87" t="s">
        <v>277</v>
      </c>
      <c r="E87">
        <v>0.436</v>
      </c>
      <c r="F87">
        <v>0</v>
      </c>
      <c r="H87">
        <f>COUNTIF('Reconciliation Data'!A:A,'Employer List'!D87)</f>
        <v>1</v>
      </c>
    </row>
    <row r="88" spans="1:8" x14ac:dyDescent="0.25">
      <c r="A88">
        <v>184</v>
      </c>
      <c r="B88" t="s">
        <v>278</v>
      </c>
      <c r="C88">
        <v>184</v>
      </c>
      <c r="D88" t="s">
        <v>279</v>
      </c>
      <c r="E88">
        <v>0</v>
      </c>
      <c r="F88">
        <v>0</v>
      </c>
      <c r="H88">
        <f>COUNTIF('Reconciliation Data'!A:A,'Employer List'!D88)</f>
        <v>1</v>
      </c>
    </row>
    <row r="89" spans="1:8" x14ac:dyDescent="0.25">
      <c r="A89">
        <v>704</v>
      </c>
      <c r="B89" t="s">
        <v>280</v>
      </c>
      <c r="C89">
        <v>704</v>
      </c>
      <c r="D89" t="s">
        <v>281</v>
      </c>
      <c r="E89">
        <v>0.19399999999999998</v>
      </c>
      <c r="F89">
        <v>0</v>
      </c>
      <c r="H89">
        <f>COUNTIF('Reconciliation Data'!A:A,'Employer List'!D89)</f>
        <v>1</v>
      </c>
    </row>
    <row r="90" spans="1:8" x14ac:dyDescent="0.25">
      <c r="A90">
        <v>88</v>
      </c>
      <c r="B90" t="s">
        <v>282</v>
      </c>
      <c r="C90">
        <v>88</v>
      </c>
      <c r="D90" t="s">
        <v>283</v>
      </c>
      <c r="E90">
        <v>0.19399999999999998</v>
      </c>
      <c r="F90">
        <v>0</v>
      </c>
      <c r="H90">
        <f>COUNTIF('Reconciliation Data'!A:A,'Employer List'!D90)</f>
        <v>1</v>
      </c>
    </row>
    <row r="91" spans="1:8" x14ac:dyDescent="0.25">
      <c r="A91">
        <v>703</v>
      </c>
      <c r="B91" t="s">
        <v>284</v>
      </c>
      <c r="C91">
        <v>703</v>
      </c>
      <c r="D91" t="s">
        <v>285</v>
      </c>
      <c r="E91">
        <v>0.19399999999999998</v>
      </c>
      <c r="F91">
        <v>0</v>
      </c>
      <c r="H91">
        <f>COUNTIF('Reconciliation Data'!A:A,'Employer List'!D91)</f>
        <v>1</v>
      </c>
    </row>
    <row r="92" spans="1:8" x14ac:dyDescent="0.25">
      <c r="A92">
        <v>131</v>
      </c>
      <c r="B92" t="s">
        <v>286</v>
      </c>
      <c r="C92">
        <v>131</v>
      </c>
      <c r="D92" t="s">
        <v>287</v>
      </c>
      <c r="E92">
        <v>0.182</v>
      </c>
      <c r="F92">
        <v>0</v>
      </c>
      <c r="H92">
        <f>COUNTIF('Reconciliation Data'!A:A,'Employer List'!D92)</f>
        <v>1</v>
      </c>
    </row>
    <row r="93" spans="1:8" x14ac:dyDescent="0.25">
      <c r="A93">
        <v>802</v>
      </c>
      <c r="B93" t="s">
        <v>288</v>
      </c>
      <c r="C93">
        <v>802</v>
      </c>
      <c r="D93" t="s">
        <v>289</v>
      </c>
      <c r="E93">
        <v>0</v>
      </c>
      <c r="F93">
        <v>0</v>
      </c>
      <c r="H93">
        <f>COUNTIF('Reconciliation Data'!A:A,'Employer List'!D93)</f>
        <v>0</v>
      </c>
    </row>
    <row r="94" spans="1:8" x14ac:dyDescent="0.25">
      <c r="A94">
        <v>71</v>
      </c>
      <c r="B94" t="s">
        <v>290</v>
      </c>
      <c r="C94">
        <v>71</v>
      </c>
      <c r="D94" t="s">
        <v>291</v>
      </c>
      <c r="E94">
        <v>0.182</v>
      </c>
      <c r="F94">
        <v>0</v>
      </c>
      <c r="H94">
        <f>COUNTIF('Reconciliation Data'!A:A,'Employer List'!D94)</f>
        <v>1</v>
      </c>
    </row>
    <row r="95" spans="1:8" x14ac:dyDescent="0.25">
      <c r="A95">
        <v>350</v>
      </c>
      <c r="B95" t="s">
        <v>292</v>
      </c>
      <c r="C95">
        <v>350</v>
      </c>
      <c r="D95" t="s">
        <v>293</v>
      </c>
      <c r="E95">
        <v>0</v>
      </c>
      <c r="F95">
        <v>0</v>
      </c>
      <c r="H95">
        <f>COUNTIF('Reconciliation Data'!A:A,'Employer List'!D95)</f>
        <v>1</v>
      </c>
    </row>
    <row r="96" spans="1:8" x14ac:dyDescent="0.25">
      <c r="A96">
        <v>356</v>
      </c>
      <c r="B96" t="s">
        <v>294</v>
      </c>
      <c r="C96">
        <v>356</v>
      </c>
      <c r="D96" t="s">
        <v>295</v>
      </c>
      <c r="E96">
        <v>0.182</v>
      </c>
      <c r="F96">
        <v>0</v>
      </c>
      <c r="H96">
        <f>COUNTIF('Reconciliation Data'!A:A,'Employer List'!D96)</f>
        <v>1</v>
      </c>
    </row>
    <row r="97" spans="1:8" x14ac:dyDescent="0.25">
      <c r="A97">
        <v>353</v>
      </c>
      <c r="B97" t="s">
        <v>296</v>
      </c>
      <c r="C97">
        <v>353</v>
      </c>
      <c r="D97" t="s">
        <v>297</v>
      </c>
      <c r="E97">
        <v>0.182</v>
      </c>
      <c r="F97">
        <v>0</v>
      </c>
      <c r="H97">
        <f>COUNTIF('Reconciliation Data'!A:A,'Employer List'!D97)</f>
        <v>1</v>
      </c>
    </row>
    <row r="98" spans="1:8" x14ac:dyDescent="0.25">
      <c r="A98">
        <v>167</v>
      </c>
      <c r="B98" t="s">
        <v>298</v>
      </c>
      <c r="C98">
        <v>167</v>
      </c>
      <c r="D98" t="s">
        <v>299</v>
      </c>
      <c r="E98">
        <v>0.22699999999999998</v>
      </c>
      <c r="F98">
        <v>0</v>
      </c>
      <c r="H98">
        <f>COUNTIF('Reconciliation Data'!A:A,'Employer List'!D98)</f>
        <v>1</v>
      </c>
    </row>
    <row r="99" spans="1:8" x14ac:dyDescent="0.25">
      <c r="A99">
        <v>661</v>
      </c>
      <c r="B99" t="s">
        <v>300</v>
      </c>
      <c r="C99">
        <v>661</v>
      </c>
      <c r="D99" t="s">
        <v>301</v>
      </c>
      <c r="E99">
        <v>0.19699999999999998</v>
      </c>
      <c r="F99">
        <v>0</v>
      </c>
      <c r="H99">
        <f>COUNTIF('Reconciliation Data'!A:A,'Employer List'!D99)</f>
        <v>1</v>
      </c>
    </row>
    <row r="100" spans="1:8" x14ac:dyDescent="0.25">
      <c r="A100">
        <v>108</v>
      </c>
      <c r="B100" t="s">
        <v>302</v>
      </c>
      <c r="C100">
        <v>108</v>
      </c>
      <c r="D100" t="s">
        <v>303</v>
      </c>
      <c r="E100">
        <v>0.19699999999999998</v>
      </c>
      <c r="F100">
        <v>0</v>
      </c>
      <c r="H100">
        <f>COUNTIF('Reconciliation Data'!A:A,'Employer List'!D100)</f>
        <v>1</v>
      </c>
    </row>
    <row r="101" spans="1:8" x14ac:dyDescent="0.25">
      <c r="A101">
        <v>80</v>
      </c>
      <c r="B101" t="s">
        <v>304</v>
      </c>
      <c r="C101">
        <v>80</v>
      </c>
      <c r="D101" t="s">
        <v>305</v>
      </c>
      <c r="E101">
        <v>0.19699999999999998</v>
      </c>
      <c r="F101">
        <v>0</v>
      </c>
      <c r="H101">
        <f>COUNTIF('Reconciliation Data'!A:A,'Employer List'!D101)</f>
        <v>1</v>
      </c>
    </row>
    <row r="102" spans="1:8" x14ac:dyDescent="0.25">
      <c r="A102">
        <v>724</v>
      </c>
      <c r="B102" t="s">
        <v>306</v>
      </c>
      <c r="C102">
        <v>724</v>
      </c>
      <c r="D102" t="s">
        <v>307</v>
      </c>
      <c r="E102">
        <v>0.19699999999999998</v>
      </c>
      <c r="F102">
        <v>0</v>
      </c>
      <c r="H102">
        <f>COUNTIF('Reconciliation Data'!A:A,'Employer List'!D102)</f>
        <v>1</v>
      </c>
    </row>
    <row r="103" spans="1:8" x14ac:dyDescent="0.25">
      <c r="A103">
        <v>155</v>
      </c>
      <c r="B103" t="s">
        <v>308</v>
      </c>
      <c r="C103">
        <v>155</v>
      </c>
      <c r="D103" t="s">
        <v>309</v>
      </c>
      <c r="E103">
        <v>0.20699999999999999</v>
      </c>
      <c r="F103">
        <v>0</v>
      </c>
      <c r="H103">
        <f>COUNTIF('Reconciliation Data'!A:A,'Employer List'!D103)</f>
        <v>1</v>
      </c>
    </row>
    <row r="104" spans="1:8" x14ac:dyDescent="0.25">
      <c r="A104">
        <v>95</v>
      </c>
      <c r="B104" t="s">
        <v>310</v>
      </c>
      <c r="C104">
        <v>95</v>
      </c>
      <c r="D104" t="s">
        <v>311</v>
      </c>
      <c r="E104">
        <v>0.19699999999999998</v>
      </c>
      <c r="F104">
        <v>0</v>
      </c>
      <c r="H104">
        <f>COUNTIF('Reconciliation Data'!A:A,'Employer List'!D104)</f>
        <v>1</v>
      </c>
    </row>
    <row r="105" spans="1:8" x14ac:dyDescent="0.25">
      <c r="A105">
        <v>700</v>
      </c>
      <c r="B105" t="s">
        <v>312</v>
      </c>
      <c r="C105">
        <v>700</v>
      </c>
      <c r="D105" t="s">
        <v>313</v>
      </c>
      <c r="E105">
        <v>0.2</v>
      </c>
      <c r="F105">
        <v>0</v>
      </c>
      <c r="H105">
        <f>COUNTIF('Reconciliation Data'!A:A,'Employer List'!D105)</f>
        <v>1</v>
      </c>
    </row>
    <row r="106" spans="1:8" x14ac:dyDescent="0.25">
      <c r="A106">
        <v>384</v>
      </c>
      <c r="B106" t="s">
        <v>314</v>
      </c>
      <c r="C106">
        <v>384</v>
      </c>
      <c r="D106" t="s">
        <v>315</v>
      </c>
      <c r="E106">
        <v>0.182</v>
      </c>
      <c r="F106">
        <v>0</v>
      </c>
      <c r="H106">
        <f>COUNTIF('Reconciliation Data'!A:A,'Employer List'!D106)</f>
        <v>1</v>
      </c>
    </row>
    <row r="107" spans="1:8" x14ac:dyDescent="0.25">
      <c r="A107">
        <v>385</v>
      </c>
      <c r="B107" t="s">
        <v>316</v>
      </c>
      <c r="C107">
        <v>385</v>
      </c>
      <c r="D107" t="s">
        <v>317</v>
      </c>
      <c r="E107">
        <v>0.182</v>
      </c>
      <c r="F107">
        <v>0</v>
      </c>
      <c r="H107">
        <f>COUNTIF('Reconciliation Data'!A:A,'Employer List'!D107)</f>
        <v>1</v>
      </c>
    </row>
    <row r="108" spans="1:8" x14ac:dyDescent="0.25">
      <c r="A108">
        <v>209</v>
      </c>
      <c r="B108" t="s">
        <v>318</v>
      </c>
      <c r="C108">
        <v>209</v>
      </c>
      <c r="D108" t="s">
        <v>319</v>
      </c>
      <c r="E108">
        <v>0.19699999999999998</v>
      </c>
      <c r="F108">
        <v>0</v>
      </c>
      <c r="H108">
        <f>COUNTIF('Reconciliation Data'!A:A,'Employer List'!D108)</f>
        <v>1</v>
      </c>
    </row>
    <row r="109" spans="1:8" x14ac:dyDescent="0.25">
      <c r="A109">
        <v>77</v>
      </c>
      <c r="B109" t="s">
        <v>320</v>
      </c>
      <c r="C109">
        <v>77</v>
      </c>
      <c r="D109" t="s">
        <v>321</v>
      </c>
      <c r="E109">
        <v>0.182</v>
      </c>
      <c r="F109">
        <v>0</v>
      </c>
      <c r="H109">
        <f>COUNTIF('Reconciliation Data'!A:A,'Employer List'!D109)</f>
        <v>1</v>
      </c>
    </row>
    <row r="110" spans="1:8" x14ac:dyDescent="0.25">
      <c r="A110">
        <v>392</v>
      </c>
      <c r="B110" t="s">
        <v>322</v>
      </c>
      <c r="C110">
        <v>392</v>
      </c>
      <c r="D110" t="s">
        <v>323</v>
      </c>
      <c r="E110">
        <v>0</v>
      </c>
      <c r="F110">
        <v>0</v>
      </c>
      <c r="H110">
        <f>COUNTIF('Reconciliation Data'!A:A,'Employer List'!D110)</f>
        <v>1</v>
      </c>
    </row>
    <row r="111" spans="1:8" x14ac:dyDescent="0.25">
      <c r="A111">
        <v>394</v>
      </c>
      <c r="B111" t="s">
        <v>324</v>
      </c>
      <c r="C111">
        <v>394</v>
      </c>
      <c r="D111" t="s">
        <v>325</v>
      </c>
      <c r="E111">
        <v>0.18</v>
      </c>
      <c r="F111">
        <v>0</v>
      </c>
      <c r="H111">
        <f>COUNTIF('Reconciliation Data'!A:A,'Employer List'!D111)</f>
        <v>1</v>
      </c>
    </row>
    <row r="112" spans="1:8" x14ac:dyDescent="0.25">
      <c r="A112">
        <v>197</v>
      </c>
      <c r="B112" t="s">
        <v>326</v>
      </c>
      <c r="C112">
        <v>197</v>
      </c>
      <c r="D112" t="s">
        <v>327</v>
      </c>
      <c r="E112">
        <v>0</v>
      </c>
      <c r="F112">
        <v>0</v>
      </c>
      <c r="H112">
        <f>COUNTIF('Reconciliation Data'!A:A,'Employer List'!D112)</f>
        <v>1</v>
      </c>
    </row>
    <row r="113" spans="1:8" x14ac:dyDescent="0.25">
      <c r="A113">
        <v>196</v>
      </c>
      <c r="B113" t="s">
        <v>328</v>
      </c>
      <c r="C113">
        <v>196</v>
      </c>
      <c r="D113" t="s">
        <v>329</v>
      </c>
      <c r="E113">
        <v>0</v>
      </c>
      <c r="F113">
        <v>0</v>
      </c>
      <c r="H113">
        <f>COUNTIF('Reconciliation Data'!A:A,'Employer List'!D113)</f>
        <v>1</v>
      </c>
    </row>
    <row r="114" spans="1:8" x14ac:dyDescent="0.25">
      <c r="A114">
        <v>396</v>
      </c>
      <c r="B114" t="s">
        <v>330</v>
      </c>
      <c r="C114">
        <v>396</v>
      </c>
      <c r="D114" t="s">
        <v>331</v>
      </c>
      <c r="E114">
        <v>0.182</v>
      </c>
      <c r="F114">
        <v>0</v>
      </c>
      <c r="H114">
        <f>COUNTIF('Reconciliation Data'!A:A,'Employer List'!D114)</f>
        <v>1</v>
      </c>
    </row>
    <row r="115" spans="1:8" x14ac:dyDescent="0.25">
      <c r="A115">
        <v>121</v>
      </c>
      <c r="B115" t="s">
        <v>332</v>
      </c>
      <c r="C115">
        <v>121</v>
      </c>
      <c r="D115" t="s">
        <v>333</v>
      </c>
      <c r="E115">
        <v>0.217</v>
      </c>
      <c r="F115">
        <v>0</v>
      </c>
      <c r="H115">
        <f>COUNTIF('Reconciliation Data'!A:A,'Employer List'!D115)</f>
        <v>1</v>
      </c>
    </row>
    <row r="116" spans="1:8" x14ac:dyDescent="0.25">
      <c r="A116">
        <v>171</v>
      </c>
      <c r="B116" t="s">
        <v>334</v>
      </c>
      <c r="C116">
        <v>171</v>
      </c>
      <c r="D116" t="s">
        <v>335</v>
      </c>
      <c r="E116">
        <v>0.217</v>
      </c>
      <c r="F116">
        <v>0</v>
      </c>
      <c r="H116">
        <f>COUNTIF('Reconciliation Data'!A:A,'Employer List'!D116)</f>
        <v>1</v>
      </c>
    </row>
    <row r="117" spans="1:8" x14ac:dyDescent="0.25">
      <c r="A117">
        <v>143</v>
      </c>
      <c r="B117" t="s">
        <v>336</v>
      </c>
      <c r="C117">
        <v>143</v>
      </c>
      <c r="D117" t="s">
        <v>337</v>
      </c>
      <c r="E117">
        <v>0.217</v>
      </c>
      <c r="F117">
        <v>0</v>
      </c>
      <c r="H117">
        <f>COUNTIF('Reconciliation Data'!A:A,'Employer List'!D117)</f>
        <v>1</v>
      </c>
    </row>
    <row r="118" spans="1:8" x14ac:dyDescent="0.25">
      <c r="A118">
        <v>181</v>
      </c>
      <c r="B118" t="s">
        <v>338</v>
      </c>
      <c r="C118">
        <v>181</v>
      </c>
      <c r="D118" t="s">
        <v>339</v>
      </c>
      <c r="E118">
        <v>0.217</v>
      </c>
      <c r="F118">
        <v>0</v>
      </c>
      <c r="H118">
        <f>COUNTIF('Reconciliation Data'!A:A,'Employer List'!D118)</f>
        <v>1</v>
      </c>
    </row>
    <row r="119" spans="1:8" x14ac:dyDescent="0.25">
      <c r="A119">
        <v>175</v>
      </c>
      <c r="B119" t="s">
        <v>340</v>
      </c>
      <c r="C119">
        <v>175</v>
      </c>
      <c r="D119" t="s">
        <v>341</v>
      </c>
      <c r="E119">
        <v>0.217</v>
      </c>
      <c r="F119">
        <v>0</v>
      </c>
      <c r="H119">
        <f>COUNTIF('Reconciliation Data'!A:A,'Employer List'!D119)</f>
        <v>1</v>
      </c>
    </row>
    <row r="120" spans="1:8" x14ac:dyDescent="0.25">
      <c r="A120">
        <v>191</v>
      </c>
      <c r="B120" t="s">
        <v>342</v>
      </c>
      <c r="C120">
        <v>191</v>
      </c>
      <c r="D120" t="s">
        <v>343</v>
      </c>
      <c r="E120">
        <v>0</v>
      </c>
      <c r="F120">
        <v>0</v>
      </c>
      <c r="H120">
        <f>COUNTIF('Reconciliation Data'!A:A,'Employer List'!D120)</f>
        <v>1</v>
      </c>
    </row>
    <row r="121" spans="1:8" x14ac:dyDescent="0.25">
      <c r="A121">
        <v>170</v>
      </c>
      <c r="B121" t="s">
        <v>344</v>
      </c>
      <c r="C121">
        <v>170</v>
      </c>
      <c r="D121" t="s">
        <v>345</v>
      </c>
      <c r="E121">
        <v>0.217</v>
      </c>
      <c r="F121">
        <v>0</v>
      </c>
      <c r="H121">
        <f>COUNTIF('Reconciliation Data'!A:A,'Employer List'!D121)</f>
        <v>1</v>
      </c>
    </row>
    <row r="122" spans="1:8" x14ac:dyDescent="0.25">
      <c r="A122">
        <v>127</v>
      </c>
      <c r="B122" t="s">
        <v>346</v>
      </c>
      <c r="C122">
        <v>127</v>
      </c>
      <c r="D122" t="s">
        <v>347</v>
      </c>
      <c r="E122">
        <v>0.217</v>
      </c>
      <c r="F122">
        <v>0</v>
      </c>
      <c r="H122">
        <f>COUNTIF('Reconciliation Data'!A:A,'Employer List'!D122)</f>
        <v>1</v>
      </c>
    </row>
    <row r="123" spans="1:8" x14ac:dyDescent="0.25">
      <c r="A123">
        <v>198</v>
      </c>
      <c r="B123" t="s">
        <v>348</v>
      </c>
      <c r="C123">
        <v>198</v>
      </c>
      <c r="D123" t="s">
        <v>349</v>
      </c>
      <c r="E123">
        <v>0</v>
      </c>
      <c r="F123">
        <v>0</v>
      </c>
      <c r="H123">
        <f>COUNTIF('Reconciliation Data'!A:A,'Employer List'!D123)</f>
        <v>1</v>
      </c>
    </row>
    <row r="124" spans="1:8" x14ac:dyDescent="0.25">
      <c r="A124">
        <v>194</v>
      </c>
      <c r="B124" t="s">
        <v>350</v>
      </c>
      <c r="C124">
        <v>194</v>
      </c>
      <c r="D124" t="s">
        <v>351</v>
      </c>
      <c r="E124">
        <v>0</v>
      </c>
      <c r="F124">
        <v>0</v>
      </c>
      <c r="H124">
        <f>COUNTIF('Reconciliation Data'!A:A,'Employer List'!D124)</f>
        <v>1</v>
      </c>
    </row>
    <row r="125" spans="1:8" x14ac:dyDescent="0.25">
      <c r="A125">
        <v>397</v>
      </c>
      <c r="B125" t="s">
        <v>352</v>
      </c>
      <c r="C125">
        <v>397</v>
      </c>
      <c r="D125" t="s">
        <v>353</v>
      </c>
      <c r="E125">
        <v>0.182</v>
      </c>
      <c r="F125">
        <v>0</v>
      </c>
      <c r="H125">
        <f>COUNTIF('Reconciliation Data'!A:A,'Employer List'!D125)</f>
        <v>1</v>
      </c>
    </row>
    <row r="126" spans="1:8" x14ac:dyDescent="0.25">
      <c r="A126">
        <v>425</v>
      </c>
      <c r="B126" t="s">
        <v>354</v>
      </c>
      <c r="C126">
        <v>425</v>
      </c>
      <c r="D126" t="s">
        <v>355</v>
      </c>
      <c r="E126">
        <v>0.182</v>
      </c>
      <c r="F126">
        <v>0</v>
      </c>
      <c r="H126">
        <f>COUNTIF('Reconciliation Data'!A:A,'Employer List'!D126)</f>
        <v>1</v>
      </c>
    </row>
    <row r="127" spans="1:8" x14ac:dyDescent="0.25">
      <c r="A127">
        <v>395</v>
      </c>
      <c r="B127" t="s">
        <v>356</v>
      </c>
      <c r="C127">
        <v>395</v>
      </c>
      <c r="D127" t="s">
        <v>357</v>
      </c>
      <c r="E127">
        <v>0.182</v>
      </c>
      <c r="F127">
        <v>0</v>
      </c>
      <c r="H127">
        <f>COUNTIF('Reconciliation Data'!A:A,'Employer List'!D127)</f>
        <v>1</v>
      </c>
    </row>
    <row r="128" spans="1:8" x14ac:dyDescent="0.25">
      <c r="A128">
        <v>399</v>
      </c>
      <c r="B128" t="s">
        <v>358</v>
      </c>
      <c r="C128">
        <v>399</v>
      </c>
      <c r="D128" t="s">
        <v>359</v>
      </c>
      <c r="E128">
        <v>0.182</v>
      </c>
      <c r="F128">
        <v>0</v>
      </c>
      <c r="H128">
        <f>COUNTIF('Reconciliation Data'!A:A,'Employer List'!D128)</f>
        <v>1</v>
      </c>
    </row>
    <row r="129" spans="1:8" x14ac:dyDescent="0.25">
      <c r="A129">
        <v>430</v>
      </c>
      <c r="B129" t="s">
        <v>360</v>
      </c>
      <c r="C129">
        <v>430</v>
      </c>
      <c r="D129" t="s">
        <v>361</v>
      </c>
      <c r="E129">
        <v>0.18</v>
      </c>
      <c r="F129">
        <v>0</v>
      </c>
      <c r="H129">
        <f>COUNTIF('Reconciliation Data'!A:A,'Employer List'!D129)</f>
        <v>1</v>
      </c>
    </row>
    <row r="130" spans="1:8" x14ac:dyDescent="0.25">
      <c r="A130">
        <v>431</v>
      </c>
      <c r="B130" t="s">
        <v>362</v>
      </c>
      <c r="C130">
        <v>431</v>
      </c>
      <c r="D130" t="s">
        <v>363</v>
      </c>
      <c r="E130">
        <v>0.182</v>
      </c>
      <c r="F130">
        <v>0</v>
      </c>
      <c r="H130">
        <f>COUNTIF('Reconciliation Data'!A:A,'Employer List'!D130)</f>
        <v>1</v>
      </c>
    </row>
    <row r="131" spans="1:8" x14ac:dyDescent="0.25">
      <c r="A131">
        <v>440</v>
      </c>
      <c r="B131" t="s">
        <v>364</v>
      </c>
      <c r="C131">
        <v>440</v>
      </c>
      <c r="D131" t="s">
        <v>365</v>
      </c>
      <c r="E131">
        <v>0.23899999999999999</v>
      </c>
      <c r="F131">
        <v>0</v>
      </c>
      <c r="H131">
        <f>COUNTIF('Reconciliation Data'!A:A,'Employer List'!D131)</f>
        <v>1</v>
      </c>
    </row>
    <row r="132" spans="1:8" x14ac:dyDescent="0.25">
      <c r="A132">
        <v>119</v>
      </c>
      <c r="B132" t="s">
        <v>366</v>
      </c>
      <c r="C132">
        <v>119</v>
      </c>
      <c r="D132" t="s">
        <v>367</v>
      </c>
      <c r="E132">
        <v>0.21100000000000002</v>
      </c>
      <c r="F132">
        <v>0</v>
      </c>
      <c r="H132">
        <f>COUNTIF('Reconciliation Data'!A:A,'Employer List'!D132)</f>
        <v>1</v>
      </c>
    </row>
    <row r="133" spans="1:8" x14ac:dyDescent="0.25">
      <c r="A133">
        <v>188</v>
      </c>
      <c r="B133" t="s">
        <v>368</v>
      </c>
      <c r="C133">
        <v>188</v>
      </c>
      <c r="D133" t="s">
        <v>369</v>
      </c>
      <c r="E133">
        <v>0</v>
      </c>
      <c r="F133">
        <v>0</v>
      </c>
      <c r="H133">
        <f>COUNTIF('Reconciliation Data'!A:A,'Employer List'!D133)</f>
        <v>1</v>
      </c>
    </row>
    <row r="134" spans="1:8" x14ac:dyDescent="0.25">
      <c r="A134">
        <v>433</v>
      </c>
      <c r="B134" t="s">
        <v>370</v>
      </c>
      <c r="C134">
        <v>433</v>
      </c>
      <c r="D134" t="s">
        <v>371</v>
      </c>
      <c r="E134">
        <v>0.17499999999999999</v>
      </c>
      <c r="F134">
        <v>975000</v>
      </c>
      <c r="H134">
        <f>COUNTIF('Reconciliation Data'!A:A,'Employer List'!D134)</f>
        <v>1</v>
      </c>
    </row>
    <row r="135" spans="1:8" x14ac:dyDescent="0.25">
      <c r="A135">
        <v>432</v>
      </c>
      <c r="B135" t="s">
        <v>372</v>
      </c>
      <c r="C135">
        <v>432</v>
      </c>
      <c r="D135" t="s">
        <v>373</v>
      </c>
      <c r="E135">
        <v>0.182</v>
      </c>
      <c r="F135">
        <v>0</v>
      </c>
      <c r="H135">
        <f>COUNTIF('Reconciliation Data'!A:A,'Employer List'!D135)</f>
        <v>1</v>
      </c>
    </row>
    <row r="136" spans="1:8" x14ac:dyDescent="0.25">
      <c r="A136">
        <v>450</v>
      </c>
      <c r="B136" t="s">
        <v>374</v>
      </c>
      <c r="C136">
        <v>450</v>
      </c>
      <c r="D136" t="s">
        <v>375</v>
      </c>
      <c r="E136">
        <v>0.19600000000000001</v>
      </c>
      <c r="F136">
        <v>0</v>
      </c>
      <c r="H136">
        <f>COUNTIF('Reconciliation Data'!A:A,'Employer List'!D136)</f>
        <v>1</v>
      </c>
    </row>
    <row r="137" spans="1:8" x14ac:dyDescent="0.25">
      <c r="A137">
        <v>720</v>
      </c>
      <c r="B137" t="s">
        <v>376</v>
      </c>
      <c r="C137">
        <v>720</v>
      </c>
      <c r="D137" t="s">
        <v>377</v>
      </c>
      <c r="E137">
        <v>0.20199999999999999</v>
      </c>
      <c r="F137">
        <v>0</v>
      </c>
      <c r="H137">
        <f>COUNTIF('Reconciliation Data'!A:A,'Employer List'!D137)</f>
        <v>1</v>
      </c>
    </row>
    <row r="138" spans="1:8" x14ac:dyDescent="0.25">
      <c r="A138">
        <v>463</v>
      </c>
      <c r="B138" t="s">
        <v>378</v>
      </c>
      <c r="C138">
        <v>463</v>
      </c>
      <c r="D138" t="s">
        <v>379</v>
      </c>
      <c r="E138">
        <v>0.182</v>
      </c>
      <c r="F138">
        <v>0</v>
      </c>
      <c r="H138">
        <f>COUNTIF('Reconciliation Data'!A:A,'Employer List'!D138)</f>
        <v>1</v>
      </c>
    </row>
    <row r="139" spans="1:8" x14ac:dyDescent="0.25">
      <c r="A139">
        <v>464</v>
      </c>
      <c r="B139" t="s">
        <v>380</v>
      </c>
      <c r="C139">
        <v>464</v>
      </c>
      <c r="D139" t="s">
        <v>381</v>
      </c>
      <c r="E139">
        <v>0.182</v>
      </c>
      <c r="F139">
        <v>0</v>
      </c>
      <c r="H139">
        <f>COUNTIF('Reconciliation Data'!A:A,'Employer List'!D139)</f>
        <v>1</v>
      </c>
    </row>
    <row r="140" spans="1:8" x14ac:dyDescent="0.25">
      <c r="A140">
        <v>64</v>
      </c>
      <c r="B140" t="s">
        <v>382</v>
      </c>
      <c r="C140">
        <v>64</v>
      </c>
      <c r="D140" t="s">
        <v>383</v>
      </c>
      <c r="E140">
        <v>0.17800000000000002</v>
      </c>
      <c r="F140">
        <v>0</v>
      </c>
      <c r="H140">
        <f>COUNTIF('Reconciliation Data'!A:A,'Employer List'!D140)</f>
        <v>1</v>
      </c>
    </row>
    <row r="141" spans="1:8" x14ac:dyDescent="0.25">
      <c r="A141">
        <v>237</v>
      </c>
      <c r="B141" t="s">
        <v>384</v>
      </c>
      <c r="C141">
        <v>237</v>
      </c>
      <c r="D141" t="s">
        <v>385</v>
      </c>
      <c r="E141">
        <v>0.20899999999999999</v>
      </c>
      <c r="F141">
        <v>0</v>
      </c>
      <c r="H141">
        <f>COUNTIF('Reconciliation Data'!A:A,'Employer List'!D141)</f>
        <v>1</v>
      </c>
    </row>
    <row r="142" spans="1:8" x14ac:dyDescent="0.25">
      <c r="A142">
        <v>469</v>
      </c>
      <c r="B142" t="s">
        <v>386</v>
      </c>
      <c r="C142">
        <v>469</v>
      </c>
      <c r="D142" t="s">
        <v>387</v>
      </c>
      <c r="E142">
        <v>0.182</v>
      </c>
      <c r="F142">
        <v>0</v>
      </c>
      <c r="H142">
        <f>COUNTIF('Reconciliation Data'!A:A,'Employer List'!D142)</f>
        <v>1</v>
      </c>
    </row>
    <row r="143" spans="1:8" x14ac:dyDescent="0.25">
      <c r="A143">
        <v>468</v>
      </c>
      <c r="B143" t="s">
        <v>388</v>
      </c>
      <c r="C143">
        <v>468</v>
      </c>
      <c r="D143" t="s">
        <v>389</v>
      </c>
      <c r="E143">
        <v>0.254</v>
      </c>
      <c r="F143">
        <v>0</v>
      </c>
      <c r="H143">
        <f>COUNTIF('Reconciliation Data'!A:A,'Employer List'!D143)</f>
        <v>1</v>
      </c>
    </row>
    <row r="144" spans="1:8" x14ac:dyDescent="0.25">
      <c r="A144">
        <v>467</v>
      </c>
      <c r="B144" t="s">
        <v>390</v>
      </c>
      <c r="C144">
        <v>467</v>
      </c>
      <c r="D144" t="s">
        <v>391</v>
      </c>
      <c r="E144">
        <v>0.182</v>
      </c>
      <c r="F144">
        <v>0</v>
      </c>
      <c r="H144">
        <f>COUNTIF('Reconciliation Data'!A:A,'Employer List'!D144)</f>
        <v>1</v>
      </c>
    </row>
    <row r="145" spans="1:8" x14ac:dyDescent="0.25">
      <c r="A145">
        <v>473</v>
      </c>
      <c r="B145" t="s">
        <v>392</v>
      </c>
      <c r="C145">
        <v>473</v>
      </c>
      <c r="D145" t="s">
        <v>393</v>
      </c>
      <c r="E145">
        <v>0.182</v>
      </c>
      <c r="F145">
        <v>0</v>
      </c>
      <c r="H145">
        <f>COUNTIF('Reconciliation Data'!A:A,'Employer List'!D145)</f>
        <v>1</v>
      </c>
    </row>
    <row r="146" spans="1:8" x14ac:dyDescent="0.25">
      <c r="A146">
        <v>474</v>
      </c>
      <c r="B146" t="s">
        <v>394</v>
      </c>
      <c r="C146">
        <v>474</v>
      </c>
      <c r="D146" t="s">
        <v>395</v>
      </c>
      <c r="E146">
        <v>0.182</v>
      </c>
      <c r="F146">
        <v>0</v>
      </c>
      <c r="H146">
        <f>COUNTIF('Reconciliation Data'!A:A,'Employer List'!D146)</f>
        <v>1</v>
      </c>
    </row>
    <row r="147" spans="1:8" x14ac:dyDescent="0.25">
      <c r="A147">
        <v>230</v>
      </c>
      <c r="B147" t="s">
        <v>396</v>
      </c>
      <c r="C147">
        <v>230</v>
      </c>
      <c r="D147" t="s">
        <v>397</v>
      </c>
      <c r="E147">
        <v>0.19699999999999998</v>
      </c>
      <c r="F147">
        <v>0</v>
      </c>
      <c r="H147">
        <f>COUNTIF('Reconciliation Data'!A:A,'Employer List'!D147)</f>
        <v>1</v>
      </c>
    </row>
    <row r="148" spans="1:8" x14ac:dyDescent="0.25">
      <c r="A148">
        <v>709</v>
      </c>
      <c r="B148" t="s">
        <v>398</v>
      </c>
      <c r="C148">
        <v>709</v>
      </c>
      <c r="D148" t="s">
        <v>399</v>
      </c>
      <c r="E148">
        <v>0.19699999999999998</v>
      </c>
      <c r="F148">
        <v>0</v>
      </c>
      <c r="H148">
        <f>COUNTIF('Reconciliation Data'!A:A,'Employer List'!D148)</f>
        <v>1</v>
      </c>
    </row>
    <row r="149" spans="1:8" x14ac:dyDescent="0.25">
      <c r="A149">
        <v>701</v>
      </c>
      <c r="B149" t="s">
        <v>400</v>
      </c>
      <c r="C149">
        <v>701</v>
      </c>
      <c r="D149" t="s">
        <v>401</v>
      </c>
      <c r="E149">
        <v>0.19699999999999998</v>
      </c>
      <c r="F149">
        <v>0</v>
      </c>
      <c r="H149">
        <f>COUNTIF('Reconciliation Data'!A:A,'Employer List'!D149)</f>
        <v>1</v>
      </c>
    </row>
    <row r="150" spans="1:8" x14ac:dyDescent="0.25">
      <c r="A150">
        <v>140</v>
      </c>
      <c r="B150" t="s">
        <v>402</v>
      </c>
      <c r="C150">
        <v>140</v>
      </c>
      <c r="D150" t="s">
        <v>403</v>
      </c>
      <c r="E150">
        <v>0.32600000000000001</v>
      </c>
      <c r="F150">
        <v>0</v>
      </c>
      <c r="H150">
        <f>COUNTIF('Reconciliation Data'!A:A,'Employer List'!D150)</f>
        <v>1</v>
      </c>
    </row>
    <row r="151" spans="1:8" x14ac:dyDescent="0.25">
      <c r="A151">
        <v>183</v>
      </c>
      <c r="B151" t="s">
        <v>404</v>
      </c>
      <c r="C151">
        <v>183</v>
      </c>
      <c r="D151" t="s">
        <v>405</v>
      </c>
      <c r="E151">
        <v>0.19699999999999998</v>
      </c>
      <c r="F151">
        <v>0</v>
      </c>
      <c r="H151">
        <f>COUNTIF('Reconciliation Data'!A:A,'Employer List'!D151)</f>
        <v>1</v>
      </c>
    </row>
    <row r="152" spans="1:8" x14ac:dyDescent="0.25">
      <c r="A152">
        <v>479</v>
      </c>
      <c r="B152" t="s">
        <v>406</v>
      </c>
      <c r="C152">
        <v>479</v>
      </c>
      <c r="D152" t="s">
        <v>407</v>
      </c>
      <c r="E152">
        <v>0.223</v>
      </c>
      <c r="F152">
        <v>0</v>
      </c>
      <c r="H152">
        <f>COUNTIF('Reconciliation Data'!A:A,'Employer List'!D152)</f>
        <v>1</v>
      </c>
    </row>
    <row r="153" spans="1:8" x14ac:dyDescent="0.25">
      <c r="A153">
        <v>481</v>
      </c>
      <c r="B153" t="s">
        <v>408</v>
      </c>
      <c r="C153">
        <v>481</v>
      </c>
      <c r="D153" t="s">
        <v>409</v>
      </c>
      <c r="E153">
        <v>0.182</v>
      </c>
      <c r="F153">
        <v>0</v>
      </c>
      <c r="H153">
        <f>COUNTIF('Reconciliation Data'!A:A,'Employer List'!D153)</f>
        <v>1</v>
      </c>
    </row>
    <row r="154" spans="1:8" x14ac:dyDescent="0.25">
      <c r="A154">
        <v>485</v>
      </c>
      <c r="B154" t="s">
        <v>410</v>
      </c>
      <c r="C154">
        <v>485</v>
      </c>
      <c r="D154" t="s">
        <v>411</v>
      </c>
      <c r="E154">
        <v>0.182</v>
      </c>
      <c r="F154">
        <v>0</v>
      </c>
      <c r="H154">
        <f>COUNTIF('Reconciliation Data'!A:A,'Employer List'!D154)</f>
        <v>1</v>
      </c>
    </row>
    <row r="155" spans="1:8" x14ac:dyDescent="0.25">
      <c r="A155">
        <v>731</v>
      </c>
      <c r="B155" t="s">
        <v>412</v>
      </c>
      <c r="C155">
        <v>731</v>
      </c>
      <c r="D155" t="s">
        <v>413</v>
      </c>
      <c r="E155">
        <v>0.19699999999999998</v>
      </c>
      <c r="F155">
        <v>0</v>
      </c>
      <c r="H155">
        <f>COUNTIF('Reconciliation Data'!A:A,'Employer List'!D155)</f>
        <v>1</v>
      </c>
    </row>
    <row r="156" spans="1:8" x14ac:dyDescent="0.25">
      <c r="A156">
        <v>726</v>
      </c>
      <c r="B156" t="s">
        <v>414</v>
      </c>
      <c r="C156">
        <v>726</v>
      </c>
      <c r="D156" t="s">
        <v>415</v>
      </c>
      <c r="E156">
        <v>0.21199999999999999</v>
      </c>
      <c r="F156">
        <v>0</v>
      </c>
      <c r="H156">
        <f>COUNTIF('Reconciliation Data'!A:A,'Employer List'!D156)</f>
        <v>1</v>
      </c>
    </row>
    <row r="157" spans="1:8" x14ac:dyDescent="0.25">
      <c r="A157">
        <v>730</v>
      </c>
      <c r="B157" t="s">
        <v>416</v>
      </c>
      <c r="C157">
        <v>730</v>
      </c>
      <c r="D157" t="s">
        <v>417</v>
      </c>
      <c r="E157">
        <v>0.21199999999999999</v>
      </c>
      <c r="F157">
        <v>0</v>
      </c>
      <c r="H157">
        <f>COUNTIF('Reconciliation Data'!A:A,'Employer List'!D157)</f>
        <v>1</v>
      </c>
    </row>
    <row r="158" spans="1:8" x14ac:dyDescent="0.25">
      <c r="A158">
        <v>343</v>
      </c>
      <c r="B158" t="s">
        <v>418</v>
      </c>
      <c r="C158">
        <v>343</v>
      </c>
      <c r="D158" t="s">
        <v>419</v>
      </c>
      <c r="E158">
        <v>0.21199999999999999</v>
      </c>
      <c r="F158">
        <v>0</v>
      </c>
      <c r="H158">
        <f>COUNTIF('Reconciliation Data'!A:A,'Employer List'!D158)</f>
        <v>1</v>
      </c>
    </row>
    <row r="159" spans="1:8" x14ac:dyDescent="0.25">
      <c r="A159">
        <v>218</v>
      </c>
      <c r="B159" t="s">
        <v>420</v>
      </c>
      <c r="C159">
        <v>218</v>
      </c>
      <c r="D159" t="s">
        <v>421</v>
      </c>
      <c r="E159">
        <v>0.21199999999999999</v>
      </c>
      <c r="F159">
        <v>0</v>
      </c>
      <c r="H159">
        <f>COUNTIF('Reconciliation Data'!A:A,'Employer List'!D159)</f>
        <v>1</v>
      </c>
    </row>
    <row r="160" spans="1:8" x14ac:dyDescent="0.25">
      <c r="A160">
        <v>147</v>
      </c>
      <c r="B160" t="s">
        <v>422</v>
      </c>
      <c r="C160">
        <v>147</v>
      </c>
      <c r="D160" t="s">
        <v>423</v>
      </c>
      <c r="E160">
        <v>0.21199999999999999</v>
      </c>
      <c r="F160">
        <v>0</v>
      </c>
      <c r="H160">
        <f>COUNTIF('Reconciliation Data'!A:A,'Employer List'!D160)</f>
        <v>1</v>
      </c>
    </row>
    <row r="161" spans="1:8" x14ac:dyDescent="0.25">
      <c r="A161">
        <v>211</v>
      </c>
      <c r="B161" t="s">
        <v>424</v>
      </c>
      <c r="C161">
        <v>211</v>
      </c>
      <c r="D161" t="s">
        <v>425</v>
      </c>
      <c r="E161">
        <v>0.21199999999999999</v>
      </c>
      <c r="F161">
        <v>0</v>
      </c>
      <c r="H161">
        <f>COUNTIF('Reconciliation Data'!A:A,'Employer List'!D161)</f>
        <v>1</v>
      </c>
    </row>
    <row r="162" spans="1:8" x14ac:dyDescent="0.25">
      <c r="A162">
        <v>233</v>
      </c>
      <c r="B162" t="s">
        <v>426</v>
      </c>
      <c r="C162">
        <v>233</v>
      </c>
      <c r="D162" t="s">
        <v>427</v>
      </c>
      <c r="E162">
        <v>0.21199999999999999</v>
      </c>
      <c r="F162">
        <v>0</v>
      </c>
      <c r="H162">
        <f>COUNTIF('Reconciliation Data'!A:A,'Employer List'!D162)</f>
        <v>1</v>
      </c>
    </row>
    <row r="163" spans="1:8" x14ac:dyDescent="0.25">
      <c r="A163">
        <v>707</v>
      </c>
      <c r="B163" t="s">
        <v>428</v>
      </c>
      <c r="C163">
        <v>707</v>
      </c>
      <c r="D163" t="s">
        <v>429</v>
      </c>
      <c r="E163">
        <v>0.21199999999999999</v>
      </c>
      <c r="F163">
        <v>0</v>
      </c>
      <c r="H163">
        <f>COUNTIF('Reconciliation Data'!A:A,'Employer List'!D163)</f>
        <v>1</v>
      </c>
    </row>
    <row r="164" spans="1:8" x14ac:dyDescent="0.25">
      <c r="A164">
        <v>228</v>
      </c>
      <c r="B164" t="s">
        <v>430</v>
      </c>
      <c r="C164">
        <v>228</v>
      </c>
      <c r="D164" t="s">
        <v>431</v>
      </c>
      <c r="E164">
        <v>0.21199999999999999</v>
      </c>
      <c r="F164">
        <v>0</v>
      </c>
      <c r="H164">
        <f>COUNTIF('Reconciliation Data'!A:A,'Employer List'!D164)</f>
        <v>1</v>
      </c>
    </row>
    <row r="165" spans="1:8" x14ac:dyDescent="0.25">
      <c r="A165">
        <v>163</v>
      </c>
      <c r="B165" t="s">
        <v>432</v>
      </c>
      <c r="C165">
        <v>163</v>
      </c>
      <c r="D165" t="s">
        <v>433</v>
      </c>
      <c r="E165">
        <v>0.21199999999999999</v>
      </c>
      <c r="F165">
        <v>0</v>
      </c>
      <c r="H165">
        <f>COUNTIF('Reconciliation Data'!A:A,'Employer List'!D165)</f>
        <v>1</v>
      </c>
    </row>
    <row r="166" spans="1:8" x14ac:dyDescent="0.25">
      <c r="A166">
        <v>116</v>
      </c>
      <c r="B166" t="s">
        <v>434</v>
      </c>
      <c r="C166">
        <v>116</v>
      </c>
      <c r="D166" t="s">
        <v>435</v>
      </c>
      <c r="E166">
        <v>0.21199999999999999</v>
      </c>
      <c r="F166">
        <v>0</v>
      </c>
      <c r="H166">
        <f>COUNTIF('Reconciliation Data'!A:A,'Employer List'!D166)</f>
        <v>1</v>
      </c>
    </row>
    <row r="167" spans="1:8" x14ac:dyDescent="0.25">
      <c r="A167">
        <v>493</v>
      </c>
      <c r="B167" t="s">
        <v>436</v>
      </c>
      <c r="C167">
        <v>493</v>
      </c>
      <c r="D167" t="s">
        <v>437</v>
      </c>
      <c r="E167">
        <v>0.182</v>
      </c>
      <c r="F167">
        <v>0</v>
      </c>
      <c r="H167">
        <f>COUNTIF('Reconciliation Data'!A:A,'Employer List'!D167)</f>
        <v>1</v>
      </c>
    </row>
    <row r="168" spans="1:8" x14ac:dyDescent="0.25">
      <c r="A168">
        <v>494</v>
      </c>
      <c r="B168" t="s">
        <v>438</v>
      </c>
      <c r="C168">
        <v>494</v>
      </c>
      <c r="D168" t="s">
        <v>439</v>
      </c>
      <c r="E168">
        <v>0</v>
      </c>
      <c r="F168">
        <v>0</v>
      </c>
      <c r="H168">
        <f>COUNTIF('Reconciliation Data'!A:A,'Employer List'!D168)</f>
        <v>1</v>
      </c>
    </row>
    <row r="169" spans="1:8" x14ac:dyDescent="0.25">
      <c r="A169">
        <v>495</v>
      </c>
      <c r="B169" t="s">
        <v>440</v>
      </c>
      <c r="C169">
        <v>495</v>
      </c>
      <c r="D169" t="s">
        <v>441</v>
      </c>
      <c r="E169">
        <v>0.182</v>
      </c>
      <c r="F169">
        <v>0</v>
      </c>
      <c r="H169">
        <f>COUNTIF('Reconciliation Data'!A:A,'Employer List'!D169)</f>
        <v>1</v>
      </c>
    </row>
    <row r="170" spans="1:8" x14ac:dyDescent="0.25">
      <c r="A170">
        <v>512</v>
      </c>
      <c r="B170" t="s">
        <v>442</v>
      </c>
      <c r="C170">
        <v>512</v>
      </c>
      <c r="D170" t="s">
        <v>443</v>
      </c>
      <c r="E170">
        <v>0.182</v>
      </c>
      <c r="F170">
        <v>0</v>
      </c>
      <c r="H170">
        <f>COUNTIF('Reconciliation Data'!A:A,'Employer List'!D170)</f>
        <v>1</v>
      </c>
    </row>
    <row r="171" spans="1:8" x14ac:dyDescent="0.25">
      <c r="A171">
        <v>500</v>
      </c>
      <c r="B171" t="s">
        <v>444</v>
      </c>
      <c r="C171">
        <v>500</v>
      </c>
      <c r="D171" t="s">
        <v>445</v>
      </c>
      <c r="E171">
        <v>0.20699999999999999</v>
      </c>
      <c r="F171">
        <v>0</v>
      </c>
      <c r="H171">
        <f>COUNTIF('Reconciliation Data'!A:A,'Employer List'!D171)</f>
        <v>1</v>
      </c>
    </row>
    <row r="172" spans="1:8" x14ac:dyDescent="0.25">
      <c r="A172">
        <v>498</v>
      </c>
      <c r="B172" t="s">
        <v>446</v>
      </c>
      <c r="C172">
        <v>498</v>
      </c>
      <c r="D172" t="s">
        <v>447</v>
      </c>
      <c r="E172">
        <v>0.182</v>
      </c>
      <c r="F172">
        <v>0</v>
      </c>
      <c r="H172">
        <f>COUNTIF('Reconciliation Data'!A:A,'Employer List'!D172)</f>
        <v>1</v>
      </c>
    </row>
    <row r="173" spans="1:8" x14ac:dyDescent="0.25">
      <c r="A173">
        <v>501</v>
      </c>
      <c r="B173" t="s">
        <v>448</v>
      </c>
      <c r="C173">
        <v>501</v>
      </c>
      <c r="D173" t="s">
        <v>449</v>
      </c>
      <c r="E173">
        <v>0.182</v>
      </c>
      <c r="F173">
        <v>0</v>
      </c>
      <c r="H173">
        <f>COUNTIF('Reconciliation Data'!A:A,'Employer List'!D173)</f>
        <v>1</v>
      </c>
    </row>
    <row r="174" spans="1:8" x14ac:dyDescent="0.25">
      <c r="A174">
        <v>503</v>
      </c>
      <c r="B174" t="s">
        <v>450</v>
      </c>
      <c r="C174">
        <v>503</v>
      </c>
      <c r="D174" t="s">
        <v>451</v>
      </c>
      <c r="E174">
        <v>0.182</v>
      </c>
      <c r="F174">
        <v>0</v>
      </c>
      <c r="H174">
        <f>COUNTIF('Reconciliation Data'!A:A,'Employer List'!D174)</f>
        <v>1</v>
      </c>
    </row>
    <row r="175" spans="1:8" x14ac:dyDescent="0.25">
      <c r="A175">
        <v>514</v>
      </c>
      <c r="B175" t="s">
        <v>452</v>
      </c>
      <c r="C175">
        <v>514</v>
      </c>
      <c r="D175" t="s">
        <v>453</v>
      </c>
      <c r="E175">
        <v>0</v>
      </c>
      <c r="F175">
        <v>0</v>
      </c>
      <c r="H175">
        <f>COUNTIF('Reconciliation Data'!A:A,'Employer List'!D175)</f>
        <v>1</v>
      </c>
    </row>
    <row r="176" spans="1:8" x14ac:dyDescent="0.25">
      <c r="A176">
        <v>515</v>
      </c>
      <c r="B176" t="s">
        <v>454</v>
      </c>
      <c r="C176">
        <v>515</v>
      </c>
      <c r="D176" t="s">
        <v>455</v>
      </c>
      <c r="E176">
        <v>0</v>
      </c>
      <c r="F176">
        <v>0</v>
      </c>
      <c r="H176">
        <f>COUNTIF('Reconciliation Data'!A:A,'Employer List'!D176)</f>
        <v>1</v>
      </c>
    </row>
    <row r="177" spans="1:8" x14ac:dyDescent="0.25">
      <c r="A177">
        <v>516</v>
      </c>
      <c r="B177" t="s">
        <v>456</v>
      </c>
      <c r="C177">
        <v>516</v>
      </c>
      <c r="D177" t="s">
        <v>457</v>
      </c>
      <c r="E177">
        <v>0</v>
      </c>
      <c r="F177">
        <v>0</v>
      </c>
      <c r="H177">
        <f>COUNTIF('Reconciliation Data'!A:A,'Employer List'!D177)</f>
        <v>1</v>
      </c>
    </row>
    <row r="178" spans="1:8" x14ac:dyDescent="0.25">
      <c r="A178">
        <v>2</v>
      </c>
      <c r="B178" t="s">
        <v>458</v>
      </c>
      <c r="C178">
        <v>2</v>
      </c>
      <c r="D178" t="s">
        <v>459</v>
      </c>
      <c r="E178">
        <v>0.19699999999999998</v>
      </c>
      <c r="F178">
        <v>0</v>
      </c>
      <c r="H178">
        <f>COUNTIF('Reconciliation Data'!A:A,'Employer List'!D178)</f>
        <v>1</v>
      </c>
    </row>
    <row r="179" spans="1:8" x14ac:dyDescent="0.25">
      <c r="A179">
        <v>89</v>
      </c>
      <c r="B179" t="s">
        <v>460</v>
      </c>
      <c r="C179">
        <v>89</v>
      </c>
      <c r="D179" t="s">
        <v>461</v>
      </c>
      <c r="E179">
        <v>0.192</v>
      </c>
      <c r="F179">
        <v>0</v>
      </c>
      <c r="H179">
        <f>COUNTIF('Reconciliation Data'!A:A,'Employer List'!D179)</f>
        <v>1</v>
      </c>
    </row>
    <row r="180" spans="1:8" x14ac:dyDescent="0.25">
      <c r="A180">
        <v>808</v>
      </c>
      <c r="B180" t="s">
        <v>462</v>
      </c>
      <c r="C180">
        <v>808</v>
      </c>
      <c r="D180" t="s">
        <v>463</v>
      </c>
      <c r="E180">
        <v>0</v>
      </c>
      <c r="F180">
        <v>0</v>
      </c>
      <c r="H180">
        <f>COUNTIF('Reconciliation Data'!A:A,'Employer List'!D180)</f>
        <v>0</v>
      </c>
    </row>
    <row r="181" spans="1:8" x14ac:dyDescent="0.25">
      <c r="A181">
        <v>110</v>
      </c>
      <c r="B181" t="s">
        <v>464</v>
      </c>
      <c r="C181">
        <v>110</v>
      </c>
      <c r="D181" t="s">
        <v>465</v>
      </c>
      <c r="E181">
        <v>0.192</v>
      </c>
      <c r="F181">
        <v>0</v>
      </c>
      <c r="H181">
        <f>COUNTIF('Reconciliation Data'!A:A,'Employer List'!D181)</f>
        <v>1</v>
      </c>
    </row>
    <row r="182" spans="1:8" x14ac:dyDescent="0.25">
      <c r="A182">
        <v>513</v>
      </c>
      <c r="B182" t="s">
        <v>466</v>
      </c>
      <c r="C182">
        <v>513</v>
      </c>
      <c r="D182" t="s">
        <v>467</v>
      </c>
      <c r="E182">
        <v>0.17499999999999999</v>
      </c>
      <c r="F182">
        <v>0</v>
      </c>
      <c r="H182">
        <f>COUNTIF('Reconciliation Data'!A:A,'Employer List'!D182)</f>
        <v>1</v>
      </c>
    </row>
    <row r="183" spans="1:8" x14ac:dyDescent="0.25">
      <c r="A183">
        <v>507</v>
      </c>
      <c r="B183" t="s">
        <v>468</v>
      </c>
      <c r="C183">
        <v>507</v>
      </c>
      <c r="D183" t="s">
        <v>469</v>
      </c>
      <c r="E183">
        <v>0.19699999999999998</v>
      </c>
      <c r="F183">
        <v>0</v>
      </c>
      <c r="H183">
        <f>COUNTIF('Reconciliation Data'!A:A,'Employer List'!D183)</f>
        <v>1</v>
      </c>
    </row>
    <row r="184" spans="1:8" x14ac:dyDescent="0.25">
      <c r="A184">
        <v>117</v>
      </c>
      <c r="B184" t="s">
        <v>470</v>
      </c>
      <c r="C184">
        <v>117</v>
      </c>
      <c r="D184" t="s">
        <v>471</v>
      </c>
      <c r="E184">
        <v>0.182</v>
      </c>
      <c r="F184">
        <v>0</v>
      </c>
      <c r="H184">
        <f>COUNTIF('Reconciliation Data'!A:A,'Employer List'!D184)</f>
        <v>1</v>
      </c>
    </row>
    <row r="185" spans="1:8" x14ac:dyDescent="0.25">
      <c r="A185">
        <v>207</v>
      </c>
      <c r="B185" t="s">
        <v>472</v>
      </c>
      <c r="C185">
        <v>207</v>
      </c>
      <c r="D185" t="s">
        <v>473</v>
      </c>
      <c r="E185">
        <v>0.19899999999999998</v>
      </c>
      <c r="F185">
        <v>0</v>
      </c>
      <c r="H185">
        <f>COUNTIF('Reconciliation Data'!A:A,'Employer List'!D185)</f>
        <v>1</v>
      </c>
    </row>
    <row r="186" spans="1:8" x14ac:dyDescent="0.25">
      <c r="A186">
        <v>208</v>
      </c>
      <c r="B186" t="s">
        <v>474</v>
      </c>
      <c r="C186">
        <v>208</v>
      </c>
      <c r="D186" t="s">
        <v>475</v>
      </c>
      <c r="E186">
        <v>0.19800000000000001</v>
      </c>
      <c r="F186">
        <v>0</v>
      </c>
      <c r="H186">
        <f>COUNTIF('Reconciliation Data'!A:A,'Employer List'!D186)</f>
        <v>1</v>
      </c>
    </row>
    <row r="187" spans="1:8" x14ac:dyDescent="0.25">
      <c r="A187">
        <v>506</v>
      </c>
      <c r="B187" t="s">
        <v>476</v>
      </c>
      <c r="C187">
        <v>506</v>
      </c>
      <c r="D187" t="s">
        <v>477</v>
      </c>
      <c r="E187">
        <v>0.182</v>
      </c>
      <c r="F187">
        <v>0</v>
      </c>
      <c r="H187">
        <f>COUNTIF('Reconciliation Data'!A:A,'Employer List'!D187)</f>
        <v>1</v>
      </c>
    </row>
    <row r="188" spans="1:8" x14ac:dyDescent="0.25">
      <c r="A188">
        <v>161</v>
      </c>
      <c r="B188" t="s">
        <v>478</v>
      </c>
      <c r="C188">
        <v>161</v>
      </c>
      <c r="D188" t="s">
        <v>479</v>
      </c>
      <c r="E188">
        <v>0.19699999999999998</v>
      </c>
      <c r="F188">
        <v>0</v>
      </c>
      <c r="H188">
        <f>COUNTIF('Reconciliation Data'!A:A,'Employer List'!D188)</f>
        <v>1</v>
      </c>
    </row>
    <row r="189" spans="1:8" x14ac:dyDescent="0.25">
      <c r="A189">
        <v>715</v>
      </c>
      <c r="B189" t="s">
        <v>480</v>
      </c>
      <c r="C189">
        <v>715</v>
      </c>
      <c r="D189" t="s">
        <v>481</v>
      </c>
      <c r="E189">
        <v>0.19399999999999998</v>
      </c>
      <c r="F189">
        <v>0</v>
      </c>
      <c r="H189">
        <f>COUNTIF('Reconciliation Data'!A:A,'Employer List'!D189)</f>
        <v>1</v>
      </c>
    </row>
    <row r="190" spans="1:8" x14ac:dyDescent="0.25">
      <c r="A190">
        <v>229</v>
      </c>
      <c r="B190" t="s">
        <v>482</v>
      </c>
      <c r="C190">
        <v>229</v>
      </c>
      <c r="D190" t="s">
        <v>483</v>
      </c>
      <c r="E190">
        <v>0.20800000000000002</v>
      </c>
      <c r="F190">
        <v>0</v>
      </c>
      <c r="H190">
        <f>COUNTIF('Reconciliation Data'!A:A,'Employer List'!D190)</f>
        <v>1</v>
      </c>
    </row>
    <row r="191" spans="1:8" x14ac:dyDescent="0.25">
      <c r="A191">
        <v>504</v>
      </c>
      <c r="B191" t="s">
        <v>484</v>
      </c>
      <c r="C191">
        <v>504</v>
      </c>
      <c r="D191" t="s">
        <v>485</v>
      </c>
      <c r="E191">
        <v>0.182</v>
      </c>
      <c r="F191">
        <v>0</v>
      </c>
      <c r="H191">
        <f>COUNTIF('Reconciliation Data'!A:A,'Employer List'!D191)</f>
        <v>1</v>
      </c>
    </row>
    <row r="192" spans="1:8" x14ac:dyDescent="0.25">
      <c r="A192">
        <v>508</v>
      </c>
      <c r="B192" t="s">
        <v>486</v>
      </c>
      <c r="C192">
        <v>508</v>
      </c>
      <c r="D192" t="s">
        <v>487</v>
      </c>
      <c r="E192">
        <v>0.182</v>
      </c>
      <c r="F192">
        <v>0</v>
      </c>
      <c r="H192">
        <f>COUNTIF('Reconciliation Data'!A:A,'Employer List'!D192)</f>
        <v>1</v>
      </c>
    </row>
    <row r="193" spans="1:8" x14ac:dyDescent="0.25">
      <c r="A193">
        <v>165</v>
      </c>
      <c r="B193" t="s">
        <v>488</v>
      </c>
      <c r="C193">
        <v>165</v>
      </c>
      <c r="D193" t="s">
        <v>489</v>
      </c>
      <c r="E193">
        <v>0.19699999999999998</v>
      </c>
      <c r="F193">
        <v>0</v>
      </c>
      <c r="H193">
        <f>COUNTIF('Reconciliation Data'!A:A,'Employer List'!D193)</f>
        <v>1</v>
      </c>
    </row>
    <row r="194" spans="1:8" x14ac:dyDescent="0.25">
      <c r="A194">
        <v>236</v>
      </c>
      <c r="B194" t="s">
        <v>490</v>
      </c>
      <c r="C194">
        <v>236</v>
      </c>
      <c r="D194" t="s">
        <v>491</v>
      </c>
      <c r="E194">
        <v>0.19699999999999998</v>
      </c>
      <c r="F194">
        <v>0</v>
      </c>
      <c r="H194">
        <f>COUNTIF('Reconciliation Data'!A:A,'Employer List'!D194)</f>
        <v>1</v>
      </c>
    </row>
    <row r="195" spans="1:8" x14ac:dyDescent="0.25">
      <c r="A195">
        <v>806</v>
      </c>
      <c r="B195" t="s">
        <v>492</v>
      </c>
      <c r="C195">
        <v>806</v>
      </c>
      <c r="D195" t="s">
        <v>493</v>
      </c>
      <c r="E195">
        <v>0</v>
      </c>
      <c r="F195">
        <v>0</v>
      </c>
      <c r="H195">
        <f>COUNTIF('Reconciliation Data'!A:A,'Employer List'!D195)</f>
        <v>1</v>
      </c>
    </row>
    <row r="196" spans="1:8" x14ac:dyDescent="0.25">
      <c r="A196">
        <v>725</v>
      </c>
      <c r="B196" t="s">
        <v>494</v>
      </c>
      <c r="C196">
        <v>725</v>
      </c>
      <c r="D196" t="s">
        <v>495</v>
      </c>
      <c r="E196">
        <v>0.19699999999999998</v>
      </c>
      <c r="F196">
        <v>0</v>
      </c>
      <c r="H196">
        <f>COUNTIF('Reconciliation Data'!A:A,'Employer List'!D196)</f>
        <v>1</v>
      </c>
    </row>
    <row r="197" spans="1:8" x14ac:dyDescent="0.25">
      <c r="A197">
        <v>210</v>
      </c>
      <c r="B197" t="s">
        <v>496</v>
      </c>
      <c r="C197">
        <v>210</v>
      </c>
      <c r="D197" t="s">
        <v>497</v>
      </c>
      <c r="E197">
        <v>0.19699999999999998</v>
      </c>
      <c r="F197">
        <v>0</v>
      </c>
      <c r="H197">
        <f>COUNTIF('Reconciliation Data'!A:A,'Employer List'!D197)</f>
        <v>1</v>
      </c>
    </row>
    <row r="198" spans="1:8" x14ac:dyDescent="0.25">
      <c r="A198">
        <v>214</v>
      </c>
      <c r="B198" t="s">
        <v>498</v>
      </c>
      <c r="C198">
        <v>214</v>
      </c>
      <c r="D198" t="s">
        <v>499</v>
      </c>
      <c r="E198">
        <v>0.19699999999999998</v>
      </c>
      <c r="F198">
        <v>0</v>
      </c>
      <c r="H198">
        <f>COUNTIF('Reconciliation Data'!A:A,'Employer List'!D198)</f>
        <v>1</v>
      </c>
    </row>
    <row r="199" spans="1:8" x14ac:dyDescent="0.25">
      <c r="A199">
        <v>141</v>
      </c>
      <c r="B199" t="s">
        <v>500</v>
      </c>
      <c r="C199">
        <v>141</v>
      </c>
      <c r="D199" t="s">
        <v>501</v>
      </c>
      <c r="E199">
        <v>0.19699999999999998</v>
      </c>
      <c r="F199">
        <v>0</v>
      </c>
      <c r="H199">
        <f>COUNTIF('Reconciliation Data'!A:A,'Employer List'!D199)</f>
        <v>1</v>
      </c>
    </row>
    <row r="200" spans="1:8" x14ac:dyDescent="0.25">
      <c r="A200">
        <v>63</v>
      </c>
      <c r="B200" t="s">
        <v>502</v>
      </c>
      <c r="C200">
        <v>63</v>
      </c>
      <c r="D200" t="s">
        <v>503</v>
      </c>
      <c r="E200">
        <v>0.18</v>
      </c>
      <c r="F200">
        <v>0</v>
      </c>
      <c r="H200">
        <f>COUNTIF('Reconciliation Data'!A:A,'Employer List'!D200)</f>
        <v>1</v>
      </c>
    </row>
    <row r="201" spans="1:8" x14ac:dyDescent="0.25">
      <c r="A201">
        <v>522</v>
      </c>
      <c r="B201" t="s">
        <v>504</v>
      </c>
      <c r="C201">
        <v>522</v>
      </c>
      <c r="D201" t="s">
        <v>505</v>
      </c>
      <c r="E201">
        <v>0.182</v>
      </c>
      <c r="F201">
        <v>0</v>
      </c>
      <c r="H201">
        <f>COUNTIF('Reconciliation Data'!A:A,'Employer List'!D201)</f>
        <v>1</v>
      </c>
    </row>
    <row r="202" spans="1:8" x14ac:dyDescent="0.25">
      <c r="A202">
        <v>520</v>
      </c>
      <c r="B202" t="s">
        <v>506</v>
      </c>
      <c r="C202">
        <v>520</v>
      </c>
      <c r="D202" t="s">
        <v>507</v>
      </c>
      <c r="E202">
        <v>0.18899999999999997</v>
      </c>
      <c r="F202">
        <v>0</v>
      </c>
      <c r="H202">
        <f>COUNTIF('Reconciliation Data'!A:A,'Employer List'!D202)</f>
        <v>1</v>
      </c>
    </row>
    <row r="203" spans="1:8" x14ac:dyDescent="0.25">
      <c r="A203">
        <v>722</v>
      </c>
      <c r="B203" t="s">
        <v>508</v>
      </c>
      <c r="C203">
        <v>722</v>
      </c>
      <c r="D203" t="s">
        <v>509</v>
      </c>
      <c r="E203">
        <v>0.19600000000000001</v>
      </c>
      <c r="F203">
        <v>0</v>
      </c>
      <c r="H203">
        <f>COUNTIF('Reconciliation Data'!A:A,'Employer List'!D203)</f>
        <v>1</v>
      </c>
    </row>
    <row r="204" spans="1:8" x14ac:dyDescent="0.25">
      <c r="A204">
        <v>146</v>
      </c>
      <c r="B204" t="s">
        <v>510</v>
      </c>
      <c r="C204">
        <v>146</v>
      </c>
      <c r="D204" t="s">
        <v>511</v>
      </c>
      <c r="E204">
        <v>0</v>
      </c>
      <c r="F204">
        <v>0</v>
      </c>
      <c r="H204">
        <f>COUNTIF('Reconciliation Data'!A:A,'Employer List'!D204)</f>
        <v>1</v>
      </c>
    </row>
    <row r="205" spans="1:8" x14ac:dyDescent="0.25">
      <c r="A205">
        <v>732</v>
      </c>
      <c r="B205" t="s">
        <v>512</v>
      </c>
      <c r="C205">
        <v>732</v>
      </c>
      <c r="D205" t="s">
        <v>513</v>
      </c>
      <c r="E205">
        <v>0.19600000000000001</v>
      </c>
      <c r="F205">
        <v>0</v>
      </c>
      <c r="H205">
        <f>COUNTIF('Reconciliation Data'!A:A,'Employer List'!D205)</f>
        <v>1</v>
      </c>
    </row>
    <row r="206" spans="1:8" x14ac:dyDescent="0.25">
      <c r="A206">
        <v>712</v>
      </c>
      <c r="B206" t="s">
        <v>514</v>
      </c>
      <c r="C206">
        <v>712</v>
      </c>
      <c r="D206" t="s">
        <v>515</v>
      </c>
      <c r="E206">
        <v>0.20300000000000001</v>
      </c>
      <c r="F206">
        <v>0</v>
      </c>
      <c r="H206">
        <f>COUNTIF('Reconciliation Data'!A:A,'Employer List'!D206)</f>
        <v>1</v>
      </c>
    </row>
    <row r="207" spans="1:8" x14ac:dyDescent="0.25">
      <c r="A207">
        <v>521</v>
      </c>
      <c r="B207" t="s">
        <v>516</v>
      </c>
      <c r="C207">
        <v>521</v>
      </c>
      <c r="D207" t="s">
        <v>517</v>
      </c>
      <c r="E207">
        <v>0.18899999999999997</v>
      </c>
      <c r="F207">
        <v>0</v>
      </c>
      <c r="H207">
        <f>COUNTIF('Reconciliation Data'!A:A,'Employer List'!D207)</f>
        <v>1</v>
      </c>
    </row>
    <row r="208" spans="1:8" x14ac:dyDescent="0.25">
      <c r="A208">
        <v>718</v>
      </c>
      <c r="B208" t="s">
        <v>518</v>
      </c>
      <c r="C208">
        <v>718</v>
      </c>
      <c r="D208" t="s">
        <v>519</v>
      </c>
      <c r="E208">
        <v>0.19500000000000001</v>
      </c>
      <c r="F208">
        <v>0</v>
      </c>
      <c r="H208">
        <f>COUNTIF('Reconciliation Data'!A:A,'Employer List'!D208)</f>
        <v>1</v>
      </c>
    </row>
    <row r="209" spans="1:8" x14ac:dyDescent="0.25">
      <c r="A209">
        <v>717</v>
      </c>
      <c r="B209" t="s">
        <v>520</v>
      </c>
      <c r="C209">
        <v>717</v>
      </c>
      <c r="D209" t="s">
        <v>521</v>
      </c>
      <c r="E209">
        <v>0.19500000000000001</v>
      </c>
      <c r="F209">
        <v>0</v>
      </c>
      <c r="H209">
        <f>COUNTIF('Reconciliation Data'!A:A,'Employer List'!D209)</f>
        <v>1</v>
      </c>
    </row>
    <row r="210" spans="1:8" x14ac:dyDescent="0.25">
      <c r="A210">
        <v>224</v>
      </c>
      <c r="B210" t="s">
        <v>522</v>
      </c>
      <c r="C210">
        <v>224</v>
      </c>
      <c r="D210" t="s">
        <v>523</v>
      </c>
      <c r="E210">
        <v>0.19500000000000001</v>
      </c>
      <c r="F210">
        <v>0</v>
      </c>
      <c r="H210">
        <f>COUNTIF('Reconciliation Data'!A:A,'Employer List'!D210)</f>
        <v>1</v>
      </c>
    </row>
    <row r="211" spans="1:8" x14ac:dyDescent="0.25">
      <c r="A211">
        <v>223</v>
      </c>
      <c r="B211" t="s">
        <v>524</v>
      </c>
      <c r="C211">
        <v>223</v>
      </c>
      <c r="D211" t="s">
        <v>525</v>
      </c>
      <c r="E211">
        <v>0.19500000000000001</v>
      </c>
      <c r="F211">
        <v>0</v>
      </c>
      <c r="H211">
        <f>COUNTIF('Reconciliation Data'!A:A,'Employer List'!D211)</f>
        <v>1</v>
      </c>
    </row>
    <row r="212" spans="1:8" x14ac:dyDescent="0.25">
      <c r="A212">
        <v>216</v>
      </c>
      <c r="B212" t="s">
        <v>526</v>
      </c>
      <c r="C212">
        <v>216</v>
      </c>
      <c r="D212" t="s">
        <v>527</v>
      </c>
      <c r="E212">
        <v>0.19500000000000001</v>
      </c>
      <c r="F212">
        <v>0</v>
      </c>
      <c r="H212">
        <f>COUNTIF('Reconciliation Data'!A:A,'Employer List'!D212)</f>
        <v>1</v>
      </c>
    </row>
    <row r="213" spans="1:8" x14ac:dyDescent="0.25">
      <c r="A213">
        <v>225</v>
      </c>
      <c r="B213" t="s">
        <v>528</v>
      </c>
      <c r="C213">
        <v>225</v>
      </c>
      <c r="D213" t="s">
        <v>529</v>
      </c>
      <c r="E213">
        <v>0.19500000000000001</v>
      </c>
      <c r="F213">
        <v>0</v>
      </c>
      <c r="H213">
        <f>COUNTIF('Reconciliation Data'!A:A,'Employer List'!D213)</f>
        <v>1</v>
      </c>
    </row>
    <row r="214" spans="1:8" x14ac:dyDescent="0.25">
      <c r="A214">
        <v>217</v>
      </c>
      <c r="B214" t="s">
        <v>530</v>
      </c>
      <c r="C214">
        <v>217</v>
      </c>
      <c r="D214" t="s">
        <v>531</v>
      </c>
      <c r="E214">
        <v>0.19500000000000001</v>
      </c>
      <c r="F214">
        <v>0</v>
      </c>
      <c r="H214">
        <f>COUNTIF('Reconciliation Data'!A:A,'Employer List'!D214)</f>
        <v>1</v>
      </c>
    </row>
    <row r="215" spans="1:8" x14ac:dyDescent="0.25">
      <c r="A215">
        <v>212</v>
      </c>
      <c r="B215" t="s">
        <v>532</v>
      </c>
      <c r="C215">
        <v>212</v>
      </c>
      <c r="D215" t="s">
        <v>533</v>
      </c>
      <c r="E215">
        <v>0.19500000000000001</v>
      </c>
      <c r="F215">
        <v>0</v>
      </c>
      <c r="H215">
        <f>COUNTIF('Reconciliation Data'!A:A,'Employer List'!D215)</f>
        <v>1</v>
      </c>
    </row>
    <row r="216" spans="1:8" x14ac:dyDescent="0.25">
      <c r="A216">
        <v>215</v>
      </c>
      <c r="B216" t="s">
        <v>534</v>
      </c>
      <c r="C216">
        <v>215</v>
      </c>
      <c r="D216" t="s">
        <v>535</v>
      </c>
      <c r="E216">
        <v>0.19500000000000001</v>
      </c>
      <c r="F216">
        <v>0</v>
      </c>
      <c r="H216">
        <f>COUNTIF('Reconciliation Data'!A:A,'Employer List'!D216)</f>
        <v>1</v>
      </c>
    </row>
    <row r="217" spans="1:8" x14ac:dyDescent="0.25">
      <c r="A217">
        <v>234</v>
      </c>
      <c r="B217" t="s">
        <v>536</v>
      </c>
      <c r="C217">
        <v>234</v>
      </c>
      <c r="D217" t="s">
        <v>537</v>
      </c>
      <c r="E217">
        <v>0.19500000000000001</v>
      </c>
      <c r="F217">
        <v>0</v>
      </c>
      <c r="H217">
        <f>COUNTIF('Reconciliation Data'!A:A,'Employer List'!D217)</f>
        <v>1</v>
      </c>
    </row>
    <row r="218" spans="1:8" x14ac:dyDescent="0.25">
      <c r="A218">
        <v>222</v>
      </c>
      <c r="B218" t="s">
        <v>538</v>
      </c>
      <c r="C218">
        <v>222</v>
      </c>
      <c r="D218" t="s">
        <v>539</v>
      </c>
      <c r="E218">
        <v>0.19500000000000001</v>
      </c>
      <c r="F218">
        <v>0</v>
      </c>
      <c r="H218">
        <f>COUNTIF('Reconciliation Data'!A:A,'Employer List'!D218)</f>
        <v>1</v>
      </c>
    </row>
    <row r="219" spans="1:8" x14ac:dyDescent="0.25">
      <c r="A219">
        <v>219</v>
      </c>
      <c r="B219" t="s">
        <v>540</v>
      </c>
      <c r="C219">
        <v>219</v>
      </c>
      <c r="D219" t="s">
        <v>541</v>
      </c>
      <c r="E219">
        <v>0.19500000000000001</v>
      </c>
      <c r="F219">
        <v>0</v>
      </c>
      <c r="H219">
        <f>COUNTIF('Reconciliation Data'!A:A,'Employer List'!D219)</f>
        <v>1</v>
      </c>
    </row>
    <row r="220" spans="1:8" x14ac:dyDescent="0.25">
      <c r="A220">
        <v>525</v>
      </c>
      <c r="B220" t="s">
        <v>542</v>
      </c>
      <c r="C220">
        <v>525</v>
      </c>
      <c r="D220" t="s">
        <v>543</v>
      </c>
      <c r="E220">
        <v>0.182</v>
      </c>
      <c r="F220">
        <v>0</v>
      </c>
      <c r="H220">
        <f>COUNTIF('Reconciliation Data'!A:A,'Employer List'!D220)</f>
        <v>1</v>
      </c>
    </row>
    <row r="221" spans="1:8" x14ac:dyDescent="0.25">
      <c r="A221">
        <v>526</v>
      </c>
      <c r="B221" t="s">
        <v>544</v>
      </c>
      <c r="C221">
        <v>526</v>
      </c>
      <c r="D221" t="s">
        <v>545</v>
      </c>
      <c r="E221">
        <v>0.182</v>
      </c>
      <c r="F221">
        <v>0</v>
      </c>
      <c r="H221">
        <f>COUNTIF('Reconciliation Data'!A:A,'Employer List'!D221)</f>
        <v>1</v>
      </c>
    </row>
    <row r="222" spans="1:8" x14ac:dyDescent="0.25">
      <c r="A222">
        <v>706</v>
      </c>
      <c r="B222" t="s">
        <v>546</v>
      </c>
      <c r="C222">
        <v>706</v>
      </c>
      <c r="D222" t="s">
        <v>547</v>
      </c>
      <c r="E222">
        <v>0.19699999999999998</v>
      </c>
      <c r="F222">
        <v>0</v>
      </c>
      <c r="H222">
        <f>COUNTIF('Reconciliation Data'!A:A,'Employer List'!D222)</f>
        <v>1</v>
      </c>
    </row>
    <row r="223" spans="1:8" x14ac:dyDescent="0.25">
      <c r="A223">
        <v>705</v>
      </c>
      <c r="B223" t="s">
        <v>548</v>
      </c>
      <c r="C223">
        <v>705</v>
      </c>
      <c r="D223" t="s">
        <v>549</v>
      </c>
      <c r="E223">
        <v>0.19699999999999998</v>
      </c>
      <c r="F223">
        <v>0</v>
      </c>
      <c r="H223">
        <f>COUNTIF('Reconciliation Data'!A:A,'Employer List'!D223)</f>
        <v>1</v>
      </c>
    </row>
    <row r="224" spans="1:8" x14ac:dyDescent="0.25">
      <c r="A224">
        <v>139</v>
      </c>
      <c r="B224" t="s">
        <v>550</v>
      </c>
      <c r="C224">
        <v>139</v>
      </c>
      <c r="D224" t="s">
        <v>551</v>
      </c>
      <c r="E224">
        <v>0.19699999999999998</v>
      </c>
      <c r="F224">
        <v>0</v>
      </c>
      <c r="H224">
        <f>COUNTIF('Reconciliation Data'!A:A,'Employer List'!D224)</f>
        <v>1</v>
      </c>
    </row>
    <row r="225" spans="1:8" x14ac:dyDescent="0.25">
      <c r="A225">
        <v>148</v>
      </c>
      <c r="B225" t="s">
        <v>552</v>
      </c>
      <c r="C225">
        <v>148</v>
      </c>
      <c r="D225" t="s">
        <v>553</v>
      </c>
      <c r="E225">
        <v>0.19</v>
      </c>
      <c r="F225">
        <v>0</v>
      </c>
      <c r="H225">
        <f>COUNTIF('Reconciliation Data'!A:A,'Employer List'!D225)</f>
        <v>1</v>
      </c>
    </row>
    <row r="226" spans="1:8" x14ac:dyDescent="0.25">
      <c r="A226">
        <v>445</v>
      </c>
      <c r="B226" t="s">
        <v>554</v>
      </c>
      <c r="C226">
        <v>445</v>
      </c>
      <c r="D226" t="s">
        <v>555</v>
      </c>
      <c r="E226">
        <v>0.19</v>
      </c>
      <c r="F226">
        <v>0</v>
      </c>
      <c r="H226">
        <f>COUNTIF('Reconciliation Data'!A:A,'Employer List'!D226)</f>
        <v>1</v>
      </c>
    </row>
    <row r="227" spans="1:8" x14ac:dyDescent="0.25">
      <c r="A227">
        <v>202</v>
      </c>
      <c r="B227" t="s">
        <v>556</v>
      </c>
      <c r="C227">
        <v>202</v>
      </c>
      <c r="D227" t="s">
        <v>557</v>
      </c>
      <c r="E227">
        <v>0.19</v>
      </c>
      <c r="F227">
        <v>0</v>
      </c>
      <c r="H227">
        <f>COUNTIF('Reconciliation Data'!A:A,'Employer List'!D227)</f>
        <v>1</v>
      </c>
    </row>
    <row r="228" spans="1:8" x14ac:dyDescent="0.25">
      <c r="A228">
        <v>226</v>
      </c>
      <c r="B228" t="s">
        <v>558</v>
      </c>
      <c r="C228">
        <v>226</v>
      </c>
      <c r="D228" t="s">
        <v>559</v>
      </c>
      <c r="E228">
        <v>0.19</v>
      </c>
      <c r="F228">
        <v>0</v>
      </c>
      <c r="H228">
        <f>COUNTIF('Reconciliation Data'!A:A,'Employer List'!D228)</f>
        <v>1</v>
      </c>
    </row>
    <row r="229" spans="1:8" x14ac:dyDescent="0.25">
      <c r="A229">
        <v>213</v>
      </c>
      <c r="B229" t="s">
        <v>560</v>
      </c>
      <c r="C229">
        <v>213</v>
      </c>
      <c r="D229" t="s">
        <v>561</v>
      </c>
      <c r="E229">
        <v>0.19</v>
      </c>
      <c r="F229">
        <v>0</v>
      </c>
      <c r="H229">
        <f>COUNTIF('Reconciliation Data'!A:A,'Employer List'!D229)</f>
        <v>1</v>
      </c>
    </row>
    <row r="230" spans="1:8" x14ac:dyDescent="0.25">
      <c r="A230">
        <v>711</v>
      </c>
      <c r="B230" t="s">
        <v>562</v>
      </c>
      <c r="C230">
        <v>711</v>
      </c>
      <c r="D230" t="s">
        <v>563</v>
      </c>
      <c r="E230">
        <v>0.22699999999999998</v>
      </c>
      <c r="F230">
        <v>0</v>
      </c>
      <c r="H230">
        <f>COUNTIF('Reconciliation Data'!A:A,'Employer List'!D230)</f>
        <v>1</v>
      </c>
    </row>
    <row r="231" spans="1:8" x14ac:dyDescent="0.25">
      <c r="A231">
        <v>728</v>
      </c>
      <c r="B231" t="s">
        <v>564</v>
      </c>
      <c r="C231">
        <v>728</v>
      </c>
      <c r="D231" t="s">
        <v>565</v>
      </c>
      <c r="E231">
        <v>0.22699999999999998</v>
      </c>
      <c r="F231">
        <v>0</v>
      </c>
      <c r="H231">
        <f>COUNTIF('Reconciliation Data'!A:A,'Employer List'!D231)</f>
        <v>1</v>
      </c>
    </row>
    <row r="232" spans="1:8" x14ac:dyDescent="0.25">
      <c r="A232">
        <v>710</v>
      </c>
      <c r="B232" t="s">
        <v>566</v>
      </c>
      <c r="C232">
        <v>710</v>
      </c>
      <c r="D232" t="s">
        <v>567</v>
      </c>
      <c r="E232">
        <v>0.22699999999999998</v>
      </c>
      <c r="F232">
        <v>0</v>
      </c>
      <c r="H232">
        <f>COUNTIF('Reconciliation Data'!A:A,'Employer List'!D232)</f>
        <v>1</v>
      </c>
    </row>
    <row r="233" spans="1:8" x14ac:dyDescent="0.25">
      <c r="A233">
        <v>714</v>
      </c>
      <c r="B233" t="s">
        <v>568</v>
      </c>
      <c r="C233">
        <v>714</v>
      </c>
      <c r="D233" t="s">
        <v>569</v>
      </c>
      <c r="E233">
        <v>0.22699999999999998</v>
      </c>
      <c r="F233">
        <v>0</v>
      </c>
      <c r="H233">
        <f>COUNTIF('Reconciliation Data'!A:A,'Employer List'!D233)</f>
        <v>1</v>
      </c>
    </row>
    <row r="234" spans="1:8" x14ac:dyDescent="0.25">
      <c r="A234">
        <v>713</v>
      </c>
      <c r="B234" t="s">
        <v>570</v>
      </c>
      <c r="C234">
        <v>713</v>
      </c>
      <c r="D234" t="s">
        <v>571</v>
      </c>
      <c r="E234">
        <v>0.22699999999999998</v>
      </c>
      <c r="F234">
        <v>0</v>
      </c>
      <c r="H234">
        <f>COUNTIF('Reconciliation Data'!A:A,'Employer List'!D234)</f>
        <v>1</v>
      </c>
    </row>
    <row r="235" spans="1:8" x14ac:dyDescent="0.25">
      <c r="A235">
        <v>719</v>
      </c>
      <c r="B235" t="s">
        <v>572</v>
      </c>
      <c r="C235">
        <v>719</v>
      </c>
      <c r="D235" t="s">
        <v>573</v>
      </c>
      <c r="E235">
        <v>0.22699999999999998</v>
      </c>
      <c r="F235">
        <v>0</v>
      </c>
      <c r="H235">
        <f>COUNTIF('Reconciliation Data'!A:A,'Employer List'!D235)</f>
        <v>1</v>
      </c>
    </row>
    <row r="236" spans="1:8" x14ac:dyDescent="0.25">
      <c r="A236">
        <v>531</v>
      </c>
      <c r="B236" t="s">
        <v>574</v>
      </c>
      <c r="C236">
        <v>531</v>
      </c>
      <c r="D236" t="s">
        <v>575</v>
      </c>
      <c r="E236">
        <v>0.185</v>
      </c>
      <c r="F236">
        <v>0</v>
      </c>
      <c r="H236">
        <f>COUNTIF('Reconciliation Data'!A:A,'Employer List'!D236)</f>
        <v>1</v>
      </c>
    </row>
    <row r="237" spans="1:8" x14ac:dyDescent="0.25">
      <c r="A237">
        <v>534</v>
      </c>
      <c r="B237" t="s">
        <v>576</v>
      </c>
      <c r="C237">
        <v>534</v>
      </c>
      <c r="D237" t="s">
        <v>577</v>
      </c>
      <c r="E237">
        <v>0.182</v>
      </c>
      <c r="F237">
        <v>0</v>
      </c>
      <c r="H237">
        <f>COUNTIF('Reconciliation Data'!A:A,'Employer List'!D237)</f>
        <v>1</v>
      </c>
    </row>
    <row r="238" spans="1:8" x14ac:dyDescent="0.25">
      <c r="A238">
        <v>186</v>
      </c>
      <c r="B238" t="s">
        <v>578</v>
      </c>
      <c r="C238">
        <v>186</v>
      </c>
      <c r="D238" t="s">
        <v>579</v>
      </c>
      <c r="E238">
        <v>0</v>
      </c>
      <c r="F238">
        <v>0</v>
      </c>
      <c r="H238">
        <f>COUNTIF('Reconciliation Data'!A:A,'Employer List'!D238)</f>
        <v>1</v>
      </c>
    </row>
    <row r="239" spans="1:8" x14ac:dyDescent="0.25">
      <c r="A239">
        <v>126</v>
      </c>
      <c r="B239" t="s">
        <v>580</v>
      </c>
      <c r="C239">
        <v>126</v>
      </c>
      <c r="D239" t="s">
        <v>581</v>
      </c>
      <c r="E239">
        <v>0.182</v>
      </c>
      <c r="F239">
        <v>0</v>
      </c>
      <c r="H239">
        <f>COUNTIF('Reconciliation Data'!A:A,'Employer List'!D239)</f>
        <v>1</v>
      </c>
    </row>
    <row r="240" spans="1:8" x14ac:dyDescent="0.25">
      <c r="A240">
        <v>362</v>
      </c>
      <c r="B240" t="s">
        <v>582</v>
      </c>
      <c r="C240">
        <v>362</v>
      </c>
      <c r="D240" t="s">
        <v>583</v>
      </c>
      <c r="E240">
        <v>0.28600000000000003</v>
      </c>
      <c r="F240">
        <v>0</v>
      </c>
      <c r="H240">
        <f>COUNTIF('Reconciliation Data'!A:A,'Employer List'!D240)</f>
        <v>1</v>
      </c>
    </row>
    <row r="241" spans="1:8" x14ac:dyDescent="0.25">
      <c r="A241">
        <v>543</v>
      </c>
      <c r="B241" t="s">
        <v>584</v>
      </c>
      <c r="C241">
        <v>543</v>
      </c>
      <c r="D241" t="s">
        <v>585</v>
      </c>
      <c r="E241">
        <v>0.182</v>
      </c>
      <c r="F241">
        <v>0</v>
      </c>
      <c r="H241">
        <f>COUNTIF('Reconciliation Data'!A:A,'Employer List'!D241)</f>
        <v>1</v>
      </c>
    </row>
    <row r="242" spans="1:8" x14ac:dyDescent="0.25">
      <c r="A242">
        <v>545</v>
      </c>
      <c r="B242" t="s">
        <v>586</v>
      </c>
      <c r="C242">
        <v>545</v>
      </c>
      <c r="D242" t="s">
        <v>587</v>
      </c>
      <c r="E242">
        <v>0.182</v>
      </c>
      <c r="F242">
        <v>0</v>
      </c>
      <c r="H242">
        <f>COUNTIF('Reconciliation Data'!A:A,'Employer List'!D242)</f>
        <v>1</v>
      </c>
    </row>
    <row r="243" spans="1:8" x14ac:dyDescent="0.25">
      <c r="A243">
        <v>551</v>
      </c>
      <c r="B243" t="s">
        <v>588</v>
      </c>
      <c r="C243">
        <v>551</v>
      </c>
      <c r="D243" t="s">
        <v>589</v>
      </c>
      <c r="E243">
        <v>0.182</v>
      </c>
      <c r="F243">
        <v>0</v>
      </c>
      <c r="H243">
        <f>COUNTIF('Reconciliation Data'!A:A,'Employer List'!D243)</f>
        <v>1</v>
      </c>
    </row>
    <row r="244" spans="1:8" x14ac:dyDescent="0.25">
      <c r="A244">
        <v>550</v>
      </c>
      <c r="B244" t="s">
        <v>590</v>
      </c>
      <c r="C244">
        <v>550</v>
      </c>
      <c r="D244" t="s">
        <v>591</v>
      </c>
      <c r="E244">
        <v>0.182</v>
      </c>
      <c r="F244">
        <v>0</v>
      </c>
      <c r="H244">
        <f>COUNTIF('Reconciliation Data'!A:A,'Employer List'!D244)</f>
        <v>1</v>
      </c>
    </row>
    <row r="245" spans="1:8" x14ac:dyDescent="0.25">
      <c r="A245">
        <v>50</v>
      </c>
      <c r="B245" t="s">
        <v>592</v>
      </c>
      <c r="C245">
        <v>50</v>
      </c>
      <c r="D245" t="s">
        <v>593</v>
      </c>
      <c r="E245">
        <v>0.19699999999999998</v>
      </c>
      <c r="F245">
        <v>0</v>
      </c>
      <c r="H245">
        <f>COUNTIF('Reconciliation Data'!A:A,'Employer List'!D245)</f>
        <v>1</v>
      </c>
    </row>
    <row r="246" spans="1:8" x14ac:dyDescent="0.25">
      <c r="A246">
        <v>585</v>
      </c>
      <c r="B246" t="s">
        <v>594</v>
      </c>
      <c r="C246">
        <v>585</v>
      </c>
      <c r="D246" t="s">
        <v>595</v>
      </c>
      <c r="E246">
        <v>0.16399999999999998</v>
      </c>
      <c r="F246">
        <v>0</v>
      </c>
      <c r="H246">
        <f>COUNTIF('Reconciliation Data'!A:A,'Employer List'!D246)</f>
        <v>1</v>
      </c>
    </row>
    <row r="247" spans="1:8" x14ac:dyDescent="0.25">
      <c r="A247">
        <v>813</v>
      </c>
      <c r="B247" t="s">
        <v>596</v>
      </c>
      <c r="C247">
        <v>813</v>
      </c>
      <c r="D247" t="s">
        <v>597</v>
      </c>
      <c r="E247">
        <v>0</v>
      </c>
      <c r="F247">
        <v>0</v>
      </c>
      <c r="H247">
        <f>COUNTIF('Reconciliation Data'!A:A,'Employer List'!D247)</f>
        <v>0</v>
      </c>
    </row>
    <row r="248" spans="1:8" x14ac:dyDescent="0.25">
      <c r="A248">
        <v>539</v>
      </c>
      <c r="B248" t="s">
        <v>598</v>
      </c>
      <c r="C248">
        <v>539</v>
      </c>
      <c r="D248" t="s">
        <v>599</v>
      </c>
      <c r="E248">
        <v>0.182</v>
      </c>
      <c r="F248">
        <v>0</v>
      </c>
      <c r="H248">
        <f>COUNTIF('Reconciliation Data'!A:A,'Employer List'!D248)</f>
        <v>1</v>
      </c>
    </row>
    <row r="249" spans="1:8" x14ac:dyDescent="0.25">
      <c r="A249">
        <v>149</v>
      </c>
      <c r="B249" t="s">
        <v>600</v>
      </c>
      <c r="C249">
        <v>149</v>
      </c>
      <c r="D249" t="s">
        <v>601</v>
      </c>
      <c r="E249">
        <v>0.182</v>
      </c>
      <c r="F249">
        <v>0</v>
      </c>
      <c r="H249">
        <f>COUNTIF('Reconciliation Data'!A:A,'Employer List'!D249)</f>
        <v>1</v>
      </c>
    </row>
    <row r="250" spans="1:8" x14ac:dyDescent="0.25">
      <c r="A250">
        <v>85</v>
      </c>
      <c r="B250" t="s">
        <v>602</v>
      </c>
      <c r="C250">
        <v>85</v>
      </c>
      <c r="D250" t="s">
        <v>603</v>
      </c>
      <c r="E250">
        <v>0.19500000000000001</v>
      </c>
      <c r="F250">
        <v>0</v>
      </c>
      <c r="H250">
        <f>COUNTIF('Reconciliation Data'!A:A,'Employer List'!D250)</f>
        <v>1</v>
      </c>
    </row>
    <row r="251" spans="1:8" x14ac:dyDescent="0.25">
      <c r="A251">
        <v>203</v>
      </c>
      <c r="B251" t="s">
        <v>604</v>
      </c>
      <c r="C251">
        <v>203</v>
      </c>
      <c r="D251" t="s">
        <v>605</v>
      </c>
      <c r="E251">
        <v>0.19500000000000001</v>
      </c>
      <c r="F251">
        <v>0</v>
      </c>
      <c r="H251">
        <f>COUNTIF('Reconciliation Data'!A:A,'Employer List'!D251)</f>
        <v>1</v>
      </c>
    </row>
    <row r="252" spans="1:8" x14ac:dyDescent="0.25">
      <c r="A252">
        <v>201</v>
      </c>
      <c r="B252" t="s">
        <v>606</v>
      </c>
      <c r="C252">
        <v>201</v>
      </c>
      <c r="D252" t="s">
        <v>607</v>
      </c>
      <c r="E252">
        <v>0.19500000000000001</v>
      </c>
      <c r="F252">
        <v>0</v>
      </c>
      <c r="H252">
        <f>COUNTIF('Reconciliation Data'!A:A,'Employer List'!D252)</f>
        <v>1</v>
      </c>
    </row>
    <row r="253" spans="1:8" x14ac:dyDescent="0.25">
      <c r="A253">
        <v>132</v>
      </c>
      <c r="B253" t="s">
        <v>608</v>
      </c>
      <c r="C253">
        <v>132</v>
      </c>
      <c r="D253" t="s">
        <v>609</v>
      </c>
      <c r="E253">
        <v>0.182</v>
      </c>
      <c r="F253">
        <v>0</v>
      </c>
      <c r="H253">
        <f>COUNTIF('Reconciliation Data'!A:A,'Employer List'!D253)</f>
        <v>1</v>
      </c>
    </row>
    <row r="254" spans="1:8" x14ac:dyDescent="0.25">
      <c r="A254">
        <v>609</v>
      </c>
      <c r="B254" t="s">
        <v>610</v>
      </c>
      <c r="C254">
        <v>609</v>
      </c>
      <c r="D254" t="s">
        <v>611</v>
      </c>
      <c r="E254">
        <v>0.17499999999999999</v>
      </c>
      <c r="F254">
        <v>1212000</v>
      </c>
      <c r="H254">
        <f>COUNTIF('Reconciliation Data'!A:A,'Employer List'!D254)</f>
        <v>1</v>
      </c>
    </row>
    <row r="255" spans="1:8" x14ac:dyDescent="0.25">
      <c r="A255">
        <v>83</v>
      </c>
      <c r="B255" t="s">
        <v>612</v>
      </c>
      <c r="C255">
        <v>83</v>
      </c>
      <c r="D255" t="s">
        <v>613</v>
      </c>
      <c r="E255">
        <v>0.17499999999999999</v>
      </c>
      <c r="F255">
        <v>0</v>
      </c>
      <c r="H255">
        <f>COUNTIF('Reconciliation Data'!A:A,'Employer List'!D255)</f>
        <v>1</v>
      </c>
    </row>
    <row r="256" spans="1:8" x14ac:dyDescent="0.25">
      <c r="A256">
        <v>129</v>
      </c>
      <c r="B256" t="s">
        <v>614</v>
      </c>
      <c r="C256">
        <v>129</v>
      </c>
      <c r="D256" t="s">
        <v>615</v>
      </c>
      <c r="E256">
        <v>0.21600000000000003</v>
      </c>
      <c r="F256">
        <v>0</v>
      </c>
      <c r="H256">
        <f>COUNTIF('Reconciliation Data'!A:A,'Employer List'!D256)</f>
        <v>1</v>
      </c>
    </row>
    <row r="257" spans="1:8" x14ac:dyDescent="0.25">
      <c r="A257">
        <v>182</v>
      </c>
      <c r="B257" t="s">
        <v>616</v>
      </c>
      <c r="C257">
        <v>182</v>
      </c>
      <c r="D257" t="s">
        <v>617</v>
      </c>
      <c r="E257">
        <v>0</v>
      </c>
      <c r="F257">
        <v>0</v>
      </c>
      <c r="H257">
        <f>COUNTIF('Reconciliation Data'!A:A,'Employer List'!D257)</f>
        <v>1</v>
      </c>
    </row>
  </sheetData>
  <sortState xmlns:xlrd2="http://schemas.microsoft.com/office/spreadsheetml/2017/richdata2" ref="A2:F257">
    <sortCondition ref="B1:B257"/>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27CF-B957-4819-9BDF-677A8A440237}">
  <sheetPr>
    <tabColor theme="5" tint="0.59999389629810485"/>
  </sheetPr>
  <dimension ref="A1:N257"/>
  <sheetViews>
    <sheetView workbookViewId="0">
      <selection activeCell="N64" sqref="N64"/>
    </sheetView>
  </sheetViews>
  <sheetFormatPr defaultColWidth="9.1796875" defaultRowHeight="12.5" x14ac:dyDescent="0.25"/>
  <cols>
    <col min="1" max="1" width="26.54296875" bestFit="1" customWidth="1"/>
    <col min="2" max="2" width="45" bestFit="1" customWidth="1"/>
    <col min="3" max="3" width="27.81640625" customWidth="1"/>
    <col min="4" max="6" width="19.54296875" customWidth="1"/>
    <col min="7" max="7" width="23.54296875" customWidth="1"/>
    <col min="8" max="8" width="19.1796875" customWidth="1"/>
    <col min="9" max="9" width="19.453125" customWidth="1"/>
    <col min="10" max="10" width="21.1796875" customWidth="1"/>
    <col min="11" max="11" width="23.453125" customWidth="1"/>
    <col min="12" max="12" width="18" customWidth="1"/>
    <col min="13" max="13" width="23.54296875" customWidth="1"/>
    <col min="14" max="14" width="15" customWidth="1"/>
    <col min="15" max="15" width="219.54296875" bestFit="1" customWidth="1"/>
  </cols>
  <sheetData>
    <row r="1" spans="1:14" s="34" customFormat="1" ht="75.75" customHeight="1" x14ac:dyDescent="0.35">
      <c r="A1" s="37" t="s">
        <v>618</v>
      </c>
      <c r="B1" s="37" t="s">
        <v>619</v>
      </c>
      <c r="C1" s="38" t="s">
        <v>67</v>
      </c>
      <c r="D1" s="38" t="s">
        <v>620</v>
      </c>
      <c r="E1" s="38" t="s">
        <v>621</v>
      </c>
      <c r="F1" s="38" t="s">
        <v>72</v>
      </c>
      <c r="G1" s="38" t="s">
        <v>622</v>
      </c>
      <c r="H1" s="38" t="s">
        <v>623</v>
      </c>
      <c r="I1" s="38" t="s">
        <v>624</v>
      </c>
    </row>
    <row r="2" spans="1:14" ht="14.5" x14ac:dyDescent="0.35">
      <c r="A2" s="35" t="s">
        <v>503</v>
      </c>
      <c r="B2" s="35" t="s">
        <v>625</v>
      </c>
      <c r="C2" s="36">
        <v>-5034.6000000000004</v>
      </c>
      <c r="D2" s="36"/>
      <c r="E2" s="36"/>
      <c r="F2" s="36">
        <v>-14796.61</v>
      </c>
      <c r="G2" s="36"/>
      <c r="H2" s="36"/>
      <c r="I2" s="36">
        <v>-19831.21</v>
      </c>
    </row>
    <row r="3" spans="1:14" ht="14.5" x14ac:dyDescent="0.35">
      <c r="A3" s="35" t="s">
        <v>383</v>
      </c>
      <c r="B3" s="35" t="s">
        <v>626</v>
      </c>
      <c r="C3" s="36">
        <v>-4054.3600000000006</v>
      </c>
      <c r="D3" s="36"/>
      <c r="E3" s="36"/>
      <c r="F3" s="36">
        <v>-11102.7</v>
      </c>
      <c r="G3" s="36"/>
      <c r="H3" s="36"/>
      <c r="I3" s="36">
        <v>-15157.060000000001</v>
      </c>
    </row>
    <row r="4" spans="1:14" ht="14.5" x14ac:dyDescent="0.35">
      <c r="A4" s="35" t="s">
        <v>627</v>
      </c>
      <c r="B4" s="35" t="s">
        <v>628</v>
      </c>
      <c r="C4" s="36">
        <v>-377.65</v>
      </c>
      <c r="D4" s="36"/>
      <c r="E4" s="36"/>
      <c r="F4" s="36">
        <v>-1702.9099999999999</v>
      </c>
      <c r="G4" s="36"/>
      <c r="H4" s="36"/>
      <c r="I4" s="36">
        <v>-2080.56</v>
      </c>
    </row>
    <row r="5" spans="1:14" ht="14.5" x14ac:dyDescent="0.35">
      <c r="A5" s="35" t="s">
        <v>217</v>
      </c>
      <c r="B5" s="35" t="s">
        <v>629</v>
      </c>
      <c r="C5" s="36">
        <v>-1667.27</v>
      </c>
      <c r="D5" s="36"/>
      <c r="E5" s="36"/>
      <c r="F5" s="36">
        <v>-7517.83</v>
      </c>
      <c r="G5" s="36"/>
      <c r="H5" s="36"/>
      <c r="I5" s="36">
        <v>-9185.1</v>
      </c>
    </row>
    <row r="6" spans="1:14" ht="14.5" x14ac:dyDescent="0.35">
      <c r="A6" s="35" t="s">
        <v>227</v>
      </c>
      <c r="B6" s="35" t="s">
        <v>630</v>
      </c>
      <c r="C6" s="36">
        <v>-4465.5399999999991</v>
      </c>
      <c r="D6" s="36"/>
      <c r="E6" s="36"/>
      <c r="F6" s="36">
        <v>-20054.349999999999</v>
      </c>
      <c r="G6" s="36"/>
      <c r="H6" s="36"/>
      <c r="I6" s="36">
        <v>-24519.89</v>
      </c>
    </row>
    <row r="7" spans="1:14" ht="14.5" x14ac:dyDescent="0.35">
      <c r="A7" s="35" t="s">
        <v>613</v>
      </c>
      <c r="B7" s="35" t="s">
        <v>631</v>
      </c>
      <c r="C7" s="36">
        <v>-34141.79</v>
      </c>
      <c r="D7" s="36">
        <v>-1583.93</v>
      </c>
      <c r="E7" s="36">
        <v>-8699.7899999999991</v>
      </c>
      <c r="F7" s="36">
        <v>-85976.299999999988</v>
      </c>
      <c r="G7" s="36"/>
      <c r="H7" s="36"/>
      <c r="I7" s="36">
        <v>-130401.81</v>
      </c>
      <c r="L7" s="33"/>
      <c r="M7" s="33"/>
      <c r="N7" s="33"/>
    </row>
    <row r="8" spans="1:14" ht="14.5" x14ac:dyDescent="0.35">
      <c r="A8" s="35" t="s">
        <v>277</v>
      </c>
      <c r="B8" s="35" t="s">
        <v>632</v>
      </c>
      <c r="C8" s="36">
        <v>-517.48</v>
      </c>
      <c r="D8" s="36"/>
      <c r="E8" s="36"/>
      <c r="F8" s="36">
        <v>-4102.2</v>
      </c>
      <c r="G8" s="36"/>
      <c r="H8" s="36"/>
      <c r="I8" s="36">
        <v>-4619.68</v>
      </c>
      <c r="L8" s="33"/>
      <c r="M8" s="33"/>
      <c r="N8" s="33"/>
    </row>
    <row r="9" spans="1:14" ht="14.5" x14ac:dyDescent="0.35">
      <c r="A9" s="35" t="s">
        <v>117</v>
      </c>
      <c r="B9" s="35" t="s">
        <v>633</v>
      </c>
      <c r="C9" s="36">
        <v>-2187.2800000000002</v>
      </c>
      <c r="D9" s="36"/>
      <c r="E9" s="36"/>
      <c r="F9" s="36">
        <v>-7201.16</v>
      </c>
      <c r="G9" s="36"/>
      <c r="H9" s="36"/>
      <c r="I9" s="36">
        <v>-9388.44</v>
      </c>
      <c r="L9" s="33"/>
      <c r="M9" s="33"/>
      <c r="N9" s="33"/>
    </row>
    <row r="10" spans="1:14" ht="14.5" x14ac:dyDescent="0.35">
      <c r="A10" s="35" t="s">
        <v>634</v>
      </c>
      <c r="B10" s="35" t="s">
        <v>635</v>
      </c>
      <c r="C10" s="36">
        <v>-1423.31</v>
      </c>
      <c r="D10" s="36"/>
      <c r="E10" s="36"/>
      <c r="F10" s="36">
        <v>-4620.29</v>
      </c>
      <c r="G10" s="36"/>
      <c r="H10" s="36"/>
      <c r="I10" s="36">
        <v>-6043.6</v>
      </c>
      <c r="L10" s="33"/>
      <c r="M10" s="33"/>
      <c r="N10" s="33"/>
    </row>
    <row r="11" spans="1:14" ht="14.5" x14ac:dyDescent="0.35">
      <c r="A11" s="35" t="s">
        <v>367</v>
      </c>
      <c r="B11" s="35" t="s">
        <v>636</v>
      </c>
      <c r="C11" s="36">
        <v>-5792.84</v>
      </c>
      <c r="D11" s="36"/>
      <c r="E11" s="36"/>
      <c r="F11" s="36">
        <v>-18834.580000000002</v>
      </c>
      <c r="G11" s="36"/>
      <c r="H11" s="36"/>
      <c r="I11" s="36">
        <v>-24627.420000000002</v>
      </c>
      <c r="L11" s="33"/>
      <c r="M11" s="33"/>
      <c r="N11" s="33"/>
    </row>
    <row r="12" spans="1:14" ht="14.5" x14ac:dyDescent="0.35">
      <c r="A12" s="35" t="s">
        <v>615</v>
      </c>
      <c r="B12" s="35" t="s">
        <v>637</v>
      </c>
      <c r="C12" s="36">
        <v>-10126.600000000002</v>
      </c>
      <c r="D12" s="36"/>
      <c r="E12" s="36"/>
      <c r="F12" s="36">
        <v>-33651.11</v>
      </c>
      <c r="G12" s="36"/>
      <c r="H12" s="36"/>
      <c r="I12" s="36">
        <v>-43777.710000000006</v>
      </c>
      <c r="J12" s="33"/>
      <c r="L12" s="33"/>
      <c r="M12" s="33"/>
      <c r="N12" s="33"/>
    </row>
    <row r="13" spans="1:14" ht="14.5" x14ac:dyDescent="0.35">
      <c r="A13" s="35" t="s">
        <v>233</v>
      </c>
      <c r="B13" s="35" t="s">
        <v>638</v>
      </c>
      <c r="C13" s="36">
        <v>-316.5200000000001</v>
      </c>
      <c r="D13" s="36"/>
      <c r="E13" s="36"/>
      <c r="F13" s="36">
        <v>-1243.1200000000001</v>
      </c>
      <c r="G13" s="36"/>
      <c r="H13" s="36"/>
      <c r="I13" s="36">
        <v>-1559.6400000000003</v>
      </c>
      <c r="L13" s="33"/>
      <c r="M13" s="33"/>
      <c r="N13" s="33"/>
    </row>
    <row r="14" spans="1:14" ht="14.5" x14ac:dyDescent="0.35">
      <c r="A14" s="35" t="s">
        <v>225</v>
      </c>
      <c r="B14" s="35" t="s">
        <v>639</v>
      </c>
      <c r="C14" s="36">
        <v>-363.36999999999995</v>
      </c>
      <c r="D14" s="36"/>
      <c r="E14" s="36"/>
      <c r="F14" s="36">
        <v>-1427.0500000000002</v>
      </c>
      <c r="G14" s="36"/>
      <c r="H14" s="36"/>
      <c r="I14" s="36">
        <v>-1790.42</v>
      </c>
      <c r="L14" s="33"/>
      <c r="M14" s="33"/>
      <c r="N14" s="33"/>
    </row>
    <row r="15" spans="1:14" ht="14.5" x14ac:dyDescent="0.35">
      <c r="A15" s="35" t="s">
        <v>403</v>
      </c>
      <c r="B15" s="35" t="s">
        <v>640</v>
      </c>
      <c r="C15" s="36">
        <v>-656.06999999999994</v>
      </c>
      <c r="D15" s="36"/>
      <c r="E15" s="36"/>
      <c r="F15" s="36">
        <v>-3888.6599999999994</v>
      </c>
      <c r="G15" s="36"/>
      <c r="H15" s="36"/>
      <c r="I15" s="36">
        <v>-4544.7299999999996</v>
      </c>
      <c r="L15" s="33"/>
      <c r="M15" s="33"/>
      <c r="N15" s="33"/>
    </row>
    <row r="16" spans="1:14" ht="14.5" x14ac:dyDescent="0.35">
      <c r="A16" s="35" t="s">
        <v>223</v>
      </c>
      <c r="B16" s="35" t="s">
        <v>641</v>
      </c>
      <c r="C16" s="36">
        <v>-485.55999999999995</v>
      </c>
      <c r="D16" s="36"/>
      <c r="E16" s="36"/>
      <c r="F16" s="36">
        <v>-1995.3499999999997</v>
      </c>
      <c r="G16" s="36"/>
      <c r="H16" s="36"/>
      <c r="I16" s="36">
        <v>-2480.91</v>
      </c>
      <c r="K16" s="33"/>
      <c r="L16" s="33"/>
      <c r="M16" s="33"/>
      <c r="N16" s="33"/>
    </row>
    <row r="17" spans="1:14" ht="14.5" x14ac:dyDescent="0.35">
      <c r="A17" s="35" t="s">
        <v>231</v>
      </c>
      <c r="B17" s="35" t="s">
        <v>642</v>
      </c>
      <c r="C17" s="36">
        <v>-2601.54</v>
      </c>
      <c r="D17" s="36"/>
      <c r="E17" s="36"/>
      <c r="F17" s="36">
        <v>-11210.320000000002</v>
      </c>
      <c r="G17" s="36"/>
      <c r="H17" s="36"/>
      <c r="I17" s="36">
        <v>-13811.86</v>
      </c>
    </row>
    <row r="18" spans="1:14" ht="14.5" x14ac:dyDescent="0.35">
      <c r="A18" s="35" t="s">
        <v>229</v>
      </c>
      <c r="B18" s="35" t="s">
        <v>643</v>
      </c>
      <c r="C18" s="36">
        <v>-874.70999999999981</v>
      </c>
      <c r="D18" s="36"/>
      <c r="E18" s="36"/>
      <c r="F18" s="36">
        <v>-3769.2</v>
      </c>
      <c r="G18" s="36"/>
      <c r="H18" s="36"/>
      <c r="I18" s="36">
        <v>-4643.91</v>
      </c>
      <c r="L18" s="33"/>
      <c r="M18" s="33"/>
      <c r="N18" s="33"/>
    </row>
    <row r="19" spans="1:14" ht="14.5" x14ac:dyDescent="0.35">
      <c r="A19" s="35" t="s">
        <v>309</v>
      </c>
      <c r="B19" s="35" t="s">
        <v>644</v>
      </c>
      <c r="C19" s="36">
        <v>-6577.2099999999982</v>
      </c>
      <c r="D19" s="36"/>
      <c r="E19" s="36"/>
      <c r="F19" s="36">
        <v>-23783.829999999994</v>
      </c>
      <c r="G19" s="36"/>
      <c r="H19" s="36"/>
      <c r="I19" s="36">
        <v>-30361.039999999994</v>
      </c>
    </row>
    <row r="20" spans="1:14" ht="14.5" x14ac:dyDescent="0.35">
      <c r="A20" s="35" t="s">
        <v>205</v>
      </c>
      <c r="B20" s="35" t="s">
        <v>645</v>
      </c>
      <c r="C20" s="36">
        <v>-2592.94</v>
      </c>
      <c r="D20" s="36"/>
      <c r="E20" s="36"/>
      <c r="F20" s="36">
        <v>-8256.82</v>
      </c>
      <c r="G20" s="36">
        <v>-370.92000000000007</v>
      </c>
      <c r="H20" s="36"/>
      <c r="I20" s="36">
        <v>-11220.68</v>
      </c>
    </row>
    <row r="21" spans="1:14" ht="14.5" x14ac:dyDescent="0.35">
      <c r="A21" s="35" t="s">
        <v>237</v>
      </c>
      <c r="B21" s="35" t="s">
        <v>646</v>
      </c>
      <c r="C21" s="36">
        <v>-1774.7400000000005</v>
      </c>
      <c r="D21" s="36"/>
      <c r="E21" s="36"/>
      <c r="F21" s="36">
        <v>-10037.75</v>
      </c>
      <c r="G21" s="36"/>
      <c r="H21" s="36"/>
      <c r="I21" s="36">
        <v>-11812.49</v>
      </c>
      <c r="L21" s="33"/>
      <c r="M21" s="33"/>
      <c r="N21" s="33"/>
    </row>
    <row r="22" spans="1:14" ht="14.5" x14ac:dyDescent="0.35">
      <c r="A22" s="35" t="s">
        <v>299</v>
      </c>
      <c r="B22" s="35" t="s">
        <v>647</v>
      </c>
      <c r="C22" s="36">
        <v>-6526.8700000000008</v>
      </c>
      <c r="D22" s="36"/>
      <c r="E22" s="36"/>
      <c r="F22" s="36">
        <v>-23747.289999999997</v>
      </c>
      <c r="G22" s="36"/>
      <c r="H22" s="36"/>
      <c r="I22" s="36">
        <v>-30274.159999999996</v>
      </c>
      <c r="L22" s="33"/>
      <c r="M22" s="33"/>
      <c r="N22" s="33"/>
    </row>
    <row r="23" spans="1:14" ht="14.5" x14ac:dyDescent="0.35">
      <c r="A23" s="35" t="s">
        <v>201</v>
      </c>
      <c r="B23" s="35" t="s">
        <v>648</v>
      </c>
      <c r="C23" s="36">
        <v>-1991.8100000000002</v>
      </c>
      <c r="D23" s="36"/>
      <c r="E23" s="36"/>
      <c r="F23" s="36">
        <v>-6143.33</v>
      </c>
      <c r="G23" s="36"/>
      <c r="H23" s="36"/>
      <c r="I23" s="36">
        <v>-8135.14</v>
      </c>
      <c r="L23" s="33"/>
      <c r="M23" s="33"/>
      <c r="N23" s="33"/>
    </row>
    <row r="24" spans="1:14" ht="14.5" x14ac:dyDescent="0.35">
      <c r="A24" s="35" t="s">
        <v>129</v>
      </c>
      <c r="B24" s="35" t="s">
        <v>649</v>
      </c>
      <c r="C24" s="36">
        <v>-388.52000000000004</v>
      </c>
      <c r="D24" s="36"/>
      <c r="E24" s="36"/>
      <c r="F24" s="36">
        <v>-1467.0400000000002</v>
      </c>
      <c r="G24" s="36"/>
      <c r="H24" s="36"/>
      <c r="I24" s="36">
        <v>-1855.5600000000002</v>
      </c>
      <c r="L24" s="33"/>
      <c r="M24" s="33"/>
      <c r="N24" s="33"/>
    </row>
    <row r="25" spans="1:14" ht="14.5" x14ac:dyDescent="0.35">
      <c r="A25" s="35" t="s">
        <v>405</v>
      </c>
      <c r="B25" s="35" t="s">
        <v>650</v>
      </c>
      <c r="C25" s="36">
        <v>-544.32000000000005</v>
      </c>
      <c r="D25" s="36"/>
      <c r="E25" s="36"/>
      <c r="F25" s="36">
        <v>-1949.9099999999999</v>
      </c>
      <c r="G25" s="36"/>
      <c r="H25" s="36"/>
      <c r="I25" s="36">
        <v>-2494.23</v>
      </c>
      <c r="L25" s="33"/>
      <c r="M25" s="33"/>
      <c r="N25" s="33"/>
    </row>
    <row r="26" spans="1:14" ht="14.5" x14ac:dyDescent="0.35">
      <c r="A26" s="35" t="s">
        <v>279</v>
      </c>
      <c r="B26" s="35" t="s">
        <v>278</v>
      </c>
      <c r="C26" s="36">
        <v>-14367.38</v>
      </c>
      <c r="D26" s="36"/>
      <c r="E26" s="36"/>
      <c r="F26" s="36">
        <v>-40777.620000000003</v>
      </c>
      <c r="G26" s="36"/>
      <c r="H26" s="36"/>
      <c r="I26" s="36">
        <v>-55145</v>
      </c>
      <c r="L26" s="33"/>
      <c r="M26" s="33"/>
      <c r="N26" s="33"/>
    </row>
    <row r="27" spans="1:14" ht="14.5" x14ac:dyDescent="0.35">
      <c r="A27" s="35" t="s">
        <v>579</v>
      </c>
      <c r="B27" s="35" t="s">
        <v>651</v>
      </c>
      <c r="C27" s="36">
        <v>-12846.14</v>
      </c>
      <c r="D27" s="36"/>
      <c r="E27" s="36"/>
      <c r="F27" s="36">
        <v>-37793.379999999997</v>
      </c>
      <c r="G27" s="36"/>
      <c r="H27" s="36"/>
      <c r="I27" s="36">
        <v>-50639.519999999997</v>
      </c>
      <c r="M27" s="33"/>
      <c r="N27" s="33"/>
    </row>
    <row r="28" spans="1:14" ht="14.5" x14ac:dyDescent="0.35">
      <c r="A28" s="35" t="s">
        <v>369</v>
      </c>
      <c r="B28" s="35" t="s">
        <v>652</v>
      </c>
      <c r="C28" s="36">
        <v>-1264.0099999999998</v>
      </c>
      <c r="D28" s="36"/>
      <c r="E28" s="36"/>
      <c r="F28" s="36">
        <v>-3936.8</v>
      </c>
      <c r="G28" s="36"/>
      <c r="H28" s="36"/>
      <c r="I28" s="36">
        <v>-5200.8099999999995</v>
      </c>
      <c r="L28" s="33"/>
      <c r="M28" s="33"/>
      <c r="N28" s="33"/>
    </row>
    <row r="29" spans="1:14" ht="14.5" x14ac:dyDescent="0.35">
      <c r="A29" s="35" t="s">
        <v>653</v>
      </c>
      <c r="B29" s="35" t="s">
        <v>654</v>
      </c>
      <c r="C29" s="36">
        <v>-339.33</v>
      </c>
      <c r="D29" s="36"/>
      <c r="E29" s="36"/>
      <c r="F29" s="36">
        <v>-1210.67</v>
      </c>
      <c r="G29" s="36"/>
      <c r="H29" s="36"/>
      <c r="I29" s="36">
        <v>-1550</v>
      </c>
      <c r="M29" s="33"/>
      <c r="N29" s="33"/>
    </row>
    <row r="30" spans="1:14" ht="14.5" x14ac:dyDescent="0.35">
      <c r="A30" s="35" t="s">
        <v>219</v>
      </c>
      <c r="B30" s="35" t="s">
        <v>655</v>
      </c>
      <c r="C30" s="36">
        <v>-1453.7</v>
      </c>
      <c r="D30" s="36"/>
      <c r="E30" s="36"/>
      <c r="F30" s="36">
        <v>-4727.66</v>
      </c>
      <c r="G30" s="36"/>
      <c r="H30" s="36"/>
      <c r="I30" s="36">
        <v>-6181.36</v>
      </c>
      <c r="L30" s="33"/>
      <c r="M30" s="33"/>
      <c r="N30" s="33"/>
    </row>
    <row r="31" spans="1:14" ht="14.5" x14ac:dyDescent="0.35">
      <c r="A31" s="35" t="s">
        <v>293</v>
      </c>
      <c r="B31" s="35" t="s">
        <v>656</v>
      </c>
      <c r="C31" s="36">
        <v>-1907.7100000000009</v>
      </c>
      <c r="D31" s="36"/>
      <c r="E31" s="36"/>
      <c r="F31" s="36"/>
      <c r="G31" s="36"/>
      <c r="H31" s="36"/>
      <c r="I31" s="36">
        <v>-1907.7100000000009</v>
      </c>
      <c r="L31" s="33"/>
      <c r="M31" s="33"/>
      <c r="N31" s="33"/>
    </row>
    <row r="32" spans="1:14" ht="14.5" x14ac:dyDescent="0.35">
      <c r="A32" s="35" t="s">
        <v>583</v>
      </c>
      <c r="B32" s="35" t="s">
        <v>657</v>
      </c>
      <c r="C32" s="36">
        <v>-10936.54</v>
      </c>
      <c r="D32" s="36"/>
      <c r="E32" s="36"/>
      <c r="F32" s="36">
        <v>-53581.84</v>
      </c>
      <c r="G32" s="36"/>
      <c r="H32" s="36"/>
      <c r="I32" s="36">
        <v>-64518.38</v>
      </c>
      <c r="L32" s="33"/>
      <c r="M32" s="33"/>
      <c r="N32" s="33"/>
    </row>
    <row r="33" spans="1:14" ht="14.5" x14ac:dyDescent="0.35">
      <c r="A33" s="35" t="s">
        <v>323</v>
      </c>
      <c r="B33" s="35" t="s">
        <v>658</v>
      </c>
      <c r="C33" s="36">
        <v>-40936.139999999992</v>
      </c>
      <c r="D33" s="36"/>
      <c r="E33" s="36"/>
      <c r="F33" s="36"/>
      <c r="G33" s="36">
        <v>-3742.85</v>
      </c>
      <c r="H33" s="36"/>
      <c r="I33" s="36">
        <v>-44678.989999999991</v>
      </c>
      <c r="L33" s="33"/>
      <c r="M33" s="33"/>
      <c r="N33" s="33"/>
    </row>
    <row r="34" spans="1:14" ht="14.5" x14ac:dyDescent="0.35">
      <c r="A34" s="35" t="s">
        <v>365</v>
      </c>
      <c r="B34" s="35" t="s">
        <v>659</v>
      </c>
      <c r="C34" s="36">
        <v>-94860.299999999988</v>
      </c>
      <c r="D34" s="36"/>
      <c r="E34" s="36"/>
      <c r="F34" s="36">
        <v>-303003.86</v>
      </c>
      <c r="G34" s="36"/>
      <c r="H34" s="36"/>
      <c r="I34" s="36">
        <v>-397864.16</v>
      </c>
      <c r="J34" s="33"/>
      <c r="L34" s="33"/>
      <c r="M34" s="33"/>
      <c r="N34" s="33"/>
    </row>
    <row r="35" spans="1:14" ht="14.5" x14ac:dyDescent="0.35">
      <c r="A35" s="35" t="s">
        <v>375</v>
      </c>
      <c r="B35" s="35" t="s">
        <v>660</v>
      </c>
      <c r="C35" s="36">
        <v>-85320.71</v>
      </c>
      <c r="D35" s="36"/>
      <c r="E35" s="36"/>
      <c r="F35" s="36">
        <v>-258515.88000000003</v>
      </c>
      <c r="G35" s="36"/>
      <c r="H35" s="36"/>
      <c r="I35" s="36">
        <v>-343836.59</v>
      </c>
      <c r="L35" s="33"/>
      <c r="M35" s="33"/>
      <c r="N35" s="33"/>
    </row>
    <row r="36" spans="1:14" ht="14.5" x14ac:dyDescent="0.35">
      <c r="A36" s="35" t="s">
        <v>389</v>
      </c>
      <c r="B36" s="35" t="s">
        <v>661</v>
      </c>
      <c r="C36" s="36">
        <v>-19933.329999999998</v>
      </c>
      <c r="D36" s="36"/>
      <c r="E36" s="36"/>
      <c r="F36" s="36">
        <v>-88402.43</v>
      </c>
      <c r="G36" s="36">
        <v>-567.33000000000004</v>
      </c>
      <c r="H36" s="36"/>
      <c r="I36" s="36">
        <v>-108903.09</v>
      </c>
      <c r="M36" s="33"/>
      <c r="N36" s="33"/>
    </row>
    <row r="37" spans="1:14" ht="14.5" x14ac:dyDescent="0.35">
      <c r="A37" s="35" t="s">
        <v>407</v>
      </c>
      <c r="B37" s="35" t="s">
        <v>662</v>
      </c>
      <c r="C37" s="36">
        <v>-2168.7599999999998</v>
      </c>
      <c r="D37" s="36"/>
      <c r="E37" s="36"/>
      <c r="F37" s="36">
        <v>-7440.6000000000013</v>
      </c>
      <c r="G37" s="36"/>
      <c r="H37" s="36"/>
      <c r="I37" s="36">
        <v>-9609.36</v>
      </c>
      <c r="L37" s="33"/>
      <c r="M37" s="33"/>
      <c r="N37" s="33"/>
    </row>
    <row r="38" spans="1:14" ht="14.5" x14ac:dyDescent="0.35">
      <c r="A38" s="35" t="s">
        <v>439</v>
      </c>
      <c r="B38" s="35" t="s">
        <v>663</v>
      </c>
      <c r="C38" s="36">
        <v>-14891.070000000002</v>
      </c>
      <c r="D38" s="36"/>
      <c r="E38" s="36"/>
      <c r="F38" s="36"/>
      <c r="G38" s="36"/>
      <c r="H38" s="36"/>
      <c r="I38" s="36">
        <v>-14891.070000000002</v>
      </c>
      <c r="L38" s="33"/>
      <c r="M38" s="33"/>
      <c r="N38" s="33"/>
    </row>
    <row r="39" spans="1:14" ht="14.5" x14ac:dyDescent="0.35">
      <c r="A39" s="35" t="s">
        <v>445</v>
      </c>
      <c r="B39" s="35" t="s">
        <v>664</v>
      </c>
      <c r="C39" s="36">
        <v>-284272.02999999997</v>
      </c>
      <c r="D39" s="36">
        <v>-1274.5</v>
      </c>
      <c r="E39" s="36">
        <v>-8117.5199999999995</v>
      </c>
      <c r="F39" s="36">
        <v>-771832.79000000015</v>
      </c>
      <c r="G39" s="36"/>
      <c r="H39" s="36"/>
      <c r="I39" s="36">
        <v>-1065496.8400000001</v>
      </c>
      <c r="L39" s="33"/>
      <c r="M39" s="33"/>
      <c r="N39" s="33"/>
    </row>
    <row r="40" spans="1:14" ht="14.5" x14ac:dyDescent="0.35">
      <c r="A40" s="35" t="s">
        <v>467</v>
      </c>
      <c r="B40" s="35" t="s">
        <v>665</v>
      </c>
      <c r="C40" s="36">
        <v>-70799.48</v>
      </c>
      <c r="D40" s="36"/>
      <c r="E40" s="36"/>
      <c r="F40" s="36">
        <v>-191985.45</v>
      </c>
      <c r="G40" s="36"/>
      <c r="H40" s="36"/>
      <c r="I40" s="36">
        <v>-262784.93</v>
      </c>
      <c r="M40" s="33"/>
      <c r="N40" s="33"/>
    </row>
    <row r="41" spans="1:14" ht="14.5" x14ac:dyDescent="0.35">
      <c r="A41" s="35" t="s">
        <v>453</v>
      </c>
      <c r="B41" s="35" t="s">
        <v>666</v>
      </c>
      <c r="C41" s="36">
        <v>-23558.710000000003</v>
      </c>
      <c r="D41" s="36"/>
      <c r="E41" s="36"/>
      <c r="F41" s="36"/>
      <c r="G41" s="36"/>
      <c r="H41" s="36"/>
      <c r="I41" s="36">
        <v>-23558.710000000003</v>
      </c>
      <c r="L41" s="33"/>
      <c r="M41" s="33"/>
      <c r="N41" s="33"/>
    </row>
    <row r="42" spans="1:14" ht="14.5" x14ac:dyDescent="0.35">
      <c r="A42" s="35" t="s">
        <v>455</v>
      </c>
      <c r="B42" s="35" t="s">
        <v>667</v>
      </c>
      <c r="C42" s="36">
        <v>-6251.87</v>
      </c>
      <c r="D42" s="36"/>
      <c r="E42" s="36"/>
      <c r="F42" s="36"/>
      <c r="G42" s="36"/>
      <c r="H42" s="36"/>
      <c r="I42" s="36">
        <v>-6251.87</v>
      </c>
      <c r="L42" s="33"/>
      <c r="M42" s="33"/>
      <c r="N42" s="33"/>
    </row>
    <row r="43" spans="1:14" ht="14.5" x14ac:dyDescent="0.35">
      <c r="A43" s="35" t="s">
        <v>457</v>
      </c>
      <c r="B43" s="35" t="s">
        <v>668</v>
      </c>
      <c r="C43" s="36">
        <v>-1965.01</v>
      </c>
      <c r="D43" s="36"/>
      <c r="E43" s="36"/>
      <c r="F43" s="36"/>
      <c r="G43" s="36"/>
      <c r="H43" s="36"/>
      <c r="I43" s="36">
        <v>-1965.01</v>
      </c>
      <c r="M43" s="33"/>
      <c r="N43" s="33"/>
    </row>
    <row r="44" spans="1:14" ht="14.5" x14ac:dyDescent="0.35">
      <c r="A44" s="35" t="s">
        <v>575</v>
      </c>
      <c r="B44" s="35" t="s">
        <v>669</v>
      </c>
      <c r="C44" s="36">
        <v>-610380.11</v>
      </c>
      <c r="D44" s="36">
        <v>-7073.1900000000005</v>
      </c>
      <c r="E44" s="36">
        <v>-35224.720000000001</v>
      </c>
      <c r="F44" s="36">
        <v>-1720077.6</v>
      </c>
      <c r="G44" s="36">
        <v>-922.34000000000015</v>
      </c>
      <c r="H44" s="36">
        <v>-388.43</v>
      </c>
      <c r="I44" s="36">
        <v>-2374066.39</v>
      </c>
      <c r="M44" s="33"/>
      <c r="N44" s="33"/>
    </row>
    <row r="45" spans="1:14" ht="14.5" x14ac:dyDescent="0.35">
      <c r="A45" s="35" t="s">
        <v>595</v>
      </c>
      <c r="B45" s="35" t="s">
        <v>670</v>
      </c>
      <c r="C45" s="36">
        <v>-9449.4399999999987</v>
      </c>
      <c r="D45" s="36"/>
      <c r="E45" s="36"/>
      <c r="F45" s="36">
        <v>-19905.049999999996</v>
      </c>
      <c r="G45" s="36"/>
      <c r="H45" s="36"/>
      <c r="I45" s="36">
        <v>-29354.489999999994</v>
      </c>
      <c r="L45" s="33"/>
      <c r="M45" s="33"/>
      <c r="N45" s="33"/>
    </row>
    <row r="46" spans="1:14" ht="14.5" x14ac:dyDescent="0.35">
      <c r="A46" s="35" t="s">
        <v>221</v>
      </c>
      <c r="B46" s="35" t="s">
        <v>671</v>
      </c>
      <c r="C46" s="36">
        <v>-1197.5899999999999</v>
      </c>
      <c r="D46" s="36"/>
      <c r="E46" s="36"/>
      <c r="F46" s="36">
        <v>-3571.0199999999995</v>
      </c>
      <c r="G46" s="36"/>
      <c r="H46" s="36"/>
      <c r="I46" s="36">
        <v>-4768.6099999999997</v>
      </c>
      <c r="L46" s="33"/>
      <c r="M46" s="33"/>
      <c r="N46" s="33"/>
    </row>
    <row r="47" spans="1:14" ht="14.5" x14ac:dyDescent="0.35">
      <c r="A47" s="35" t="s">
        <v>413</v>
      </c>
      <c r="B47" s="35" t="s">
        <v>672</v>
      </c>
      <c r="C47" s="36">
        <v>-755.11999999999989</v>
      </c>
      <c r="D47" s="36"/>
      <c r="E47" s="36"/>
      <c r="F47" s="36">
        <v>-2705.0800000000004</v>
      </c>
      <c r="G47" s="36"/>
      <c r="H47" s="36"/>
      <c r="I47" s="36">
        <v>-3460.2000000000003</v>
      </c>
      <c r="M47" s="33"/>
      <c r="N47" s="33"/>
    </row>
    <row r="48" spans="1:14" ht="14.5" x14ac:dyDescent="0.35">
      <c r="A48" s="35" t="s">
        <v>127</v>
      </c>
      <c r="B48" s="35" t="s">
        <v>673</v>
      </c>
      <c r="C48" s="36">
        <v>-6570.57</v>
      </c>
      <c r="D48" s="36"/>
      <c r="E48" s="36"/>
      <c r="F48" s="36">
        <v>-23414.74</v>
      </c>
      <c r="G48" s="36"/>
      <c r="H48" s="36"/>
      <c r="I48" s="36">
        <v>-29985.31</v>
      </c>
      <c r="L48" s="33"/>
      <c r="M48" s="33"/>
      <c r="N48" s="33"/>
    </row>
    <row r="49" spans="1:14" ht="14.5" x14ac:dyDescent="0.35">
      <c r="A49" s="35" t="s">
        <v>203</v>
      </c>
      <c r="B49" s="35" t="s">
        <v>674</v>
      </c>
      <c r="C49" s="36">
        <v>-226.52</v>
      </c>
      <c r="D49" s="36"/>
      <c r="E49" s="36"/>
      <c r="F49" s="36">
        <v>-770.16</v>
      </c>
      <c r="G49" s="36"/>
      <c r="H49" s="36"/>
      <c r="I49" s="36">
        <v>-996.68</v>
      </c>
      <c r="M49" s="33"/>
      <c r="N49" s="33"/>
    </row>
    <row r="50" spans="1:14" ht="14.5" x14ac:dyDescent="0.35">
      <c r="A50" s="35" t="s">
        <v>459</v>
      </c>
      <c r="B50" s="35" t="s">
        <v>675</v>
      </c>
      <c r="C50" s="36">
        <v>-32043.189999999995</v>
      </c>
      <c r="D50" s="36">
        <v>-1164.4199999999998</v>
      </c>
      <c r="E50" s="36">
        <v>-7375.98</v>
      </c>
      <c r="F50" s="36">
        <v>-103477.51000000001</v>
      </c>
      <c r="G50" s="36"/>
      <c r="H50" s="36"/>
      <c r="I50" s="36">
        <v>-144061.1</v>
      </c>
      <c r="L50" s="33"/>
      <c r="M50" s="33"/>
      <c r="N50" s="33"/>
    </row>
    <row r="51" spans="1:14" ht="14.5" x14ac:dyDescent="0.35">
      <c r="A51" s="35" t="s">
        <v>155</v>
      </c>
      <c r="B51" s="35" t="s">
        <v>676</v>
      </c>
      <c r="C51" s="36">
        <v>-61746.369999999995</v>
      </c>
      <c r="D51" s="36"/>
      <c r="E51" s="36"/>
      <c r="F51" s="36">
        <v>-199245.62</v>
      </c>
      <c r="G51" s="36">
        <v>-75</v>
      </c>
      <c r="H51" s="36"/>
      <c r="I51" s="36">
        <v>-261066.99</v>
      </c>
      <c r="M51" s="33"/>
      <c r="N51" s="33"/>
    </row>
    <row r="52" spans="1:14" ht="14.5" x14ac:dyDescent="0.35">
      <c r="A52" s="35" t="s">
        <v>305</v>
      </c>
      <c r="B52" s="35" t="s">
        <v>677</v>
      </c>
      <c r="C52" s="36">
        <v>-31044.370000000003</v>
      </c>
      <c r="D52" s="36"/>
      <c r="E52" s="36"/>
      <c r="F52" s="36">
        <v>-101033.38000000002</v>
      </c>
      <c r="G52" s="36"/>
      <c r="H52" s="36"/>
      <c r="I52" s="36">
        <v>-132077.75000000003</v>
      </c>
      <c r="M52" s="33"/>
      <c r="N52" s="33"/>
    </row>
    <row r="53" spans="1:14" ht="14.5" x14ac:dyDescent="0.35">
      <c r="A53" s="35" t="s">
        <v>171</v>
      </c>
      <c r="B53" s="35" t="s">
        <v>678</v>
      </c>
      <c r="C53" s="36">
        <v>-30182.559999999998</v>
      </c>
      <c r="D53" s="36"/>
      <c r="E53" s="36"/>
      <c r="F53" s="36">
        <v>-103568.86999999998</v>
      </c>
      <c r="G53" s="36"/>
      <c r="H53" s="36"/>
      <c r="I53" s="36">
        <v>-133751.43</v>
      </c>
      <c r="L53" s="33"/>
      <c r="M53" s="33"/>
      <c r="N53" s="33"/>
    </row>
    <row r="54" spans="1:14" ht="14.5" x14ac:dyDescent="0.35">
      <c r="A54" s="35" t="s">
        <v>603</v>
      </c>
      <c r="B54" s="35" t="s">
        <v>679</v>
      </c>
      <c r="C54" s="36">
        <v>-59678.419999999991</v>
      </c>
      <c r="D54" s="36"/>
      <c r="E54" s="36"/>
      <c r="F54" s="36">
        <v>-110595.86</v>
      </c>
      <c r="G54" s="36"/>
      <c r="H54" s="36"/>
      <c r="I54" s="36">
        <v>-170274.28</v>
      </c>
      <c r="L54" s="33"/>
      <c r="M54" s="33"/>
      <c r="N54" s="33"/>
    </row>
    <row r="55" spans="1:14" ht="14.5" x14ac:dyDescent="0.35">
      <c r="A55" s="35" t="s">
        <v>149</v>
      </c>
      <c r="B55" s="35" t="s">
        <v>680</v>
      </c>
      <c r="C55" s="36">
        <v>-10140.149999999998</v>
      </c>
      <c r="D55" s="36"/>
      <c r="E55" s="36"/>
      <c r="F55" s="36">
        <v>-35730.22</v>
      </c>
      <c r="G55" s="36"/>
      <c r="H55" s="36"/>
      <c r="I55" s="36">
        <v>-45870.369999999995</v>
      </c>
      <c r="L55" s="33"/>
      <c r="M55" s="33"/>
      <c r="N55" s="33"/>
    </row>
    <row r="56" spans="1:14" ht="14.5" x14ac:dyDescent="0.35">
      <c r="A56" s="35" t="s">
        <v>283</v>
      </c>
      <c r="B56" s="35" t="s">
        <v>681</v>
      </c>
      <c r="C56" s="36">
        <v>-18941.749999999996</v>
      </c>
      <c r="D56" s="36"/>
      <c r="E56" s="36"/>
      <c r="F56" s="36">
        <v>-65681.040000000008</v>
      </c>
      <c r="G56" s="36"/>
      <c r="H56" s="36"/>
      <c r="I56" s="36">
        <v>-84622.790000000008</v>
      </c>
    </row>
    <row r="57" spans="1:14" ht="14.5" x14ac:dyDescent="0.35">
      <c r="A57" s="35" t="s">
        <v>461</v>
      </c>
      <c r="B57" s="35" t="s">
        <v>682</v>
      </c>
      <c r="C57" s="36">
        <v>-5619.3300000000008</v>
      </c>
      <c r="D57" s="36"/>
      <c r="E57" s="36"/>
      <c r="F57" s="36">
        <v>-19266.559999999998</v>
      </c>
      <c r="G57" s="36"/>
      <c r="H57" s="36"/>
      <c r="I57" s="36">
        <v>-24885.89</v>
      </c>
      <c r="M57" s="33"/>
      <c r="N57" s="33"/>
    </row>
    <row r="58" spans="1:14" ht="14.5" x14ac:dyDescent="0.35">
      <c r="A58" s="35" t="s">
        <v>249</v>
      </c>
      <c r="B58" s="35" t="s">
        <v>683</v>
      </c>
      <c r="C58" s="36">
        <v>-13360.130000000001</v>
      </c>
      <c r="D58" s="36"/>
      <c r="E58" s="36"/>
      <c r="F58" s="36">
        <v>-47271.650000000009</v>
      </c>
      <c r="G58" s="36"/>
      <c r="H58" s="36"/>
      <c r="I58" s="36">
        <v>-60631.780000000013</v>
      </c>
      <c r="L58" s="33"/>
      <c r="M58" s="33"/>
      <c r="N58" s="33"/>
    </row>
    <row r="59" spans="1:14" ht="14.5" x14ac:dyDescent="0.35">
      <c r="A59" s="35" t="s">
        <v>159</v>
      </c>
      <c r="B59" s="35" t="s">
        <v>684</v>
      </c>
      <c r="C59" s="36">
        <v>-134053.76000000001</v>
      </c>
      <c r="D59" s="36">
        <v>-983.41999999999985</v>
      </c>
      <c r="E59" s="36">
        <v>-5809.89</v>
      </c>
      <c r="F59" s="36">
        <v>-437135.98</v>
      </c>
      <c r="G59" s="36">
        <v>-300</v>
      </c>
      <c r="H59" s="36"/>
      <c r="I59" s="36">
        <v>-578283.05000000005</v>
      </c>
      <c r="M59" s="33"/>
      <c r="N59" s="33"/>
    </row>
    <row r="60" spans="1:14" ht="14.5" x14ac:dyDescent="0.35">
      <c r="A60" s="35" t="s">
        <v>311</v>
      </c>
      <c r="B60" s="35" t="s">
        <v>685</v>
      </c>
      <c r="C60" s="36">
        <v>-34491.72</v>
      </c>
      <c r="D60" s="36">
        <v>-47.24</v>
      </c>
      <c r="E60" s="36">
        <v>-338.46</v>
      </c>
      <c r="F60" s="36">
        <v>-118245.14</v>
      </c>
      <c r="G60" s="36"/>
      <c r="H60" s="36"/>
      <c r="I60" s="36">
        <v>-153122.56</v>
      </c>
      <c r="L60" s="33"/>
      <c r="M60" s="33"/>
      <c r="N60" s="33"/>
    </row>
    <row r="61" spans="1:14" ht="14.5" x14ac:dyDescent="0.35">
      <c r="A61" s="35" t="s">
        <v>303</v>
      </c>
      <c r="B61" s="35" t="s">
        <v>686</v>
      </c>
      <c r="C61" s="36">
        <v>-24070.18</v>
      </c>
      <c r="D61" s="36"/>
      <c r="E61" s="36">
        <v>0</v>
      </c>
      <c r="F61" s="36">
        <v>-79184.400000000009</v>
      </c>
      <c r="G61" s="36"/>
      <c r="H61" s="36"/>
      <c r="I61" s="36">
        <v>-103254.58000000002</v>
      </c>
      <c r="L61" s="33"/>
      <c r="M61" s="33"/>
      <c r="N61" s="33"/>
    </row>
    <row r="62" spans="1:14" ht="14.5" x14ac:dyDescent="0.35">
      <c r="A62" s="35" t="s">
        <v>465</v>
      </c>
      <c r="B62" s="35" t="s">
        <v>687</v>
      </c>
      <c r="C62" s="36">
        <v>-81773.709999999992</v>
      </c>
      <c r="D62" s="36"/>
      <c r="E62" s="36"/>
      <c r="F62" s="36">
        <v>-251291.64999999997</v>
      </c>
      <c r="G62" s="36"/>
      <c r="H62" s="36"/>
      <c r="I62" s="36">
        <v>-333065.36</v>
      </c>
      <c r="L62" s="33"/>
      <c r="M62" s="33"/>
      <c r="N62" s="33"/>
    </row>
    <row r="63" spans="1:14" ht="14.5" x14ac:dyDescent="0.35">
      <c r="A63" s="35" t="s">
        <v>435</v>
      </c>
      <c r="B63" s="35" t="s">
        <v>688</v>
      </c>
      <c r="C63" s="36">
        <v>-11577.199999999999</v>
      </c>
      <c r="D63" s="36"/>
      <c r="E63" s="36"/>
      <c r="F63" s="36">
        <v>-40478.079999999994</v>
      </c>
      <c r="G63" s="36"/>
      <c r="H63" s="36"/>
      <c r="I63" s="36">
        <v>-52055.279999999992</v>
      </c>
      <c r="L63" s="33"/>
      <c r="M63" s="33"/>
      <c r="N63" s="33"/>
    </row>
    <row r="64" spans="1:14" ht="14.5" x14ac:dyDescent="0.35">
      <c r="A64" s="35" t="s">
        <v>177</v>
      </c>
      <c r="B64" s="35" t="s">
        <v>689</v>
      </c>
      <c r="C64" s="36">
        <v>-61512.58</v>
      </c>
      <c r="D64" s="36">
        <v>-255.59000000000003</v>
      </c>
      <c r="E64" s="36">
        <v>-1802.77</v>
      </c>
      <c r="F64" s="36">
        <v>-203277.93999999997</v>
      </c>
      <c r="G64" s="36"/>
      <c r="H64" s="36"/>
      <c r="I64" s="36">
        <v>-266848.87999999995</v>
      </c>
      <c r="L64" s="33"/>
      <c r="M64" s="33"/>
      <c r="N64" s="33"/>
    </row>
    <row r="65" spans="1:14" ht="14.5" x14ac:dyDescent="0.35">
      <c r="A65" s="35" t="s">
        <v>165</v>
      </c>
      <c r="B65" s="35" t="s">
        <v>690</v>
      </c>
      <c r="C65" s="36">
        <v>-35741.630000000005</v>
      </c>
      <c r="D65" s="36"/>
      <c r="E65" s="36"/>
      <c r="F65" s="36">
        <v>-93133.32</v>
      </c>
      <c r="G65" s="36"/>
      <c r="H65" s="36"/>
      <c r="I65" s="36">
        <v>-128874.95000000001</v>
      </c>
      <c r="L65" s="33"/>
      <c r="M65" s="33"/>
      <c r="N65" s="33"/>
    </row>
    <row r="66" spans="1:14" ht="14.5" x14ac:dyDescent="0.35">
      <c r="A66" s="35" t="s">
        <v>333</v>
      </c>
      <c r="B66" s="35" t="s">
        <v>691</v>
      </c>
      <c r="C66" s="36">
        <v>-15208.249999999998</v>
      </c>
      <c r="D66" s="36"/>
      <c r="E66" s="36"/>
      <c r="F66" s="36">
        <v>-58007.749999999993</v>
      </c>
      <c r="G66" s="36"/>
      <c r="H66" s="36"/>
      <c r="I66" s="36">
        <v>-73215.999999999985</v>
      </c>
      <c r="L66" s="33"/>
      <c r="M66" s="33"/>
      <c r="N66" s="33"/>
    </row>
    <row r="67" spans="1:14" ht="14.5" x14ac:dyDescent="0.35">
      <c r="A67" s="35" t="s">
        <v>347</v>
      </c>
      <c r="B67" s="35" t="s">
        <v>692</v>
      </c>
      <c r="C67" s="36">
        <v>-29876.719999999998</v>
      </c>
      <c r="D67" s="36"/>
      <c r="E67" s="36"/>
      <c r="F67" s="36">
        <v>-112946.33</v>
      </c>
      <c r="G67" s="36"/>
      <c r="H67" s="36"/>
      <c r="I67" s="36">
        <v>-142823.04999999999</v>
      </c>
      <c r="L67" s="33"/>
      <c r="M67" s="33"/>
      <c r="N67" s="33"/>
    </row>
    <row r="68" spans="1:14" ht="14.5" x14ac:dyDescent="0.35">
      <c r="A68" s="35" t="s">
        <v>253</v>
      </c>
      <c r="B68" s="35" t="s">
        <v>693</v>
      </c>
      <c r="C68" s="36">
        <v>-32336.620000000003</v>
      </c>
      <c r="D68" s="36"/>
      <c r="E68" s="36"/>
      <c r="F68" s="36">
        <v>-108241.38</v>
      </c>
      <c r="G68" s="36">
        <v>-6600</v>
      </c>
      <c r="H68" s="36"/>
      <c r="I68" s="36">
        <v>-147178</v>
      </c>
      <c r="L68" s="33"/>
      <c r="M68" s="33"/>
      <c r="N68" s="33"/>
    </row>
    <row r="69" spans="1:14" ht="14.5" x14ac:dyDescent="0.35">
      <c r="A69" s="35" t="s">
        <v>167</v>
      </c>
      <c r="B69" s="35" t="s">
        <v>694</v>
      </c>
      <c r="C69" s="36">
        <v>-29238.75</v>
      </c>
      <c r="D69" s="36"/>
      <c r="E69" s="36"/>
      <c r="F69" s="36">
        <v>-101594.63999999998</v>
      </c>
      <c r="G69" s="36"/>
      <c r="H69" s="36"/>
      <c r="I69" s="36">
        <v>-130833.38999999998</v>
      </c>
      <c r="L69" s="33"/>
      <c r="M69" s="33"/>
      <c r="N69" s="33"/>
    </row>
    <row r="70" spans="1:14" ht="14.5" x14ac:dyDescent="0.35">
      <c r="A70" s="35" t="s">
        <v>179</v>
      </c>
      <c r="B70" s="35" t="s">
        <v>695</v>
      </c>
      <c r="C70" s="36">
        <v>-13693.8</v>
      </c>
      <c r="D70" s="36"/>
      <c r="E70" s="36"/>
      <c r="F70" s="36">
        <v>-45956.229999999996</v>
      </c>
      <c r="G70" s="36"/>
      <c r="H70" s="36"/>
      <c r="I70" s="36">
        <v>-59650.03</v>
      </c>
      <c r="L70" s="33"/>
      <c r="M70" s="33"/>
      <c r="N70" s="33"/>
    </row>
    <row r="71" spans="1:14" ht="14.5" x14ac:dyDescent="0.35">
      <c r="A71" s="35" t="s">
        <v>189</v>
      </c>
      <c r="B71" s="35" t="s">
        <v>696</v>
      </c>
      <c r="C71" s="36">
        <v>-10213.66</v>
      </c>
      <c r="D71" s="36"/>
      <c r="E71" s="36"/>
      <c r="F71" s="36">
        <v>-37550.07</v>
      </c>
      <c r="G71" s="36"/>
      <c r="H71" s="36"/>
      <c r="I71" s="36">
        <v>-47763.729999999996</v>
      </c>
      <c r="L71" s="33"/>
      <c r="M71" s="33"/>
      <c r="N71" s="33"/>
    </row>
    <row r="72" spans="1:14" ht="14.5" x14ac:dyDescent="0.35">
      <c r="A72" s="35" t="s">
        <v>551</v>
      </c>
      <c r="B72" s="35" t="s">
        <v>697</v>
      </c>
      <c r="C72" s="36">
        <v>-101778.49999999999</v>
      </c>
      <c r="D72" s="36"/>
      <c r="E72" s="36"/>
      <c r="F72" s="36">
        <v>-249230.80000000005</v>
      </c>
      <c r="G72" s="36"/>
      <c r="H72" s="36"/>
      <c r="I72" s="36">
        <v>-351009.30000000005</v>
      </c>
      <c r="L72" s="33"/>
      <c r="M72" s="33"/>
      <c r="N72" s="33"/>
    </row>
    <row r="73" spans="1:14" ht="14.5" x14ac:dyDescent="0.35">
      <c r="A73" s="35" t="s">
        <v>501</v>
      </c>
      <c r="B73" s="35" t="s">
        <v>698</v>
      </c>
      <c r="C73" s="36">
        <v>-19345.55</v>
      </c>
      <c r="D73" s="36"/>
      <c r="E73" s="36"/>
      <c r="F73" s="36">
        <v>-67536.34</v>
      </c>
      <c r="G73" s="36"/>
      <c r="H73" s="36"/>
      <c r="I73" s="36">
        <v>-86881.89</v>
      </c>
      <c r="L73" s="33"/>
      <c r="M73" s="33"/>
      <c r="N73" s="33"/>
    </row>
    <row r="74" spans="1:14" ht="14.5" x14ac:dyDescent="0.35">
      <c r="A74" s="35" t="s">
        <v>245</v>
      </c>
      <c r="B74" s="35" t="s">
        <v>699</v>
      </c>
      <c r="C74" s="36">
        <v>-26974.969999999998</v>
      </c>
      <c r="D74" s="36"/>
      <c r="E74" s="36"/>
      <c r="F74" s="36">
        <v>-90043.15</v>
      </c>
      <c r="G74" s="36"/>
      <c r="H74" s="36"/>
      <c r="I74" s="36">
        <v>-117018.12</v>
      </c>
      <c r="L74" s="33"/>
      <c r="M74" s="33"/>
      <c r="N74" s="33"/>
    </row>
    <row r="75" spans="1:14" ht="14.5" x14ac:dyDescent="0.35">
      <c r="A75" s="35" t="s">
        <v>337</v>
      </c>
      <c r="B75" s="35" t="s">
        <v>700</v>
      </c>
      <c r="C75" s="36">
        <v>-25993.920000000002</v>
      </c>
      <c r="D75" s="36"/>
      <c r="E75" s="36"/>
      <c r="F75" s="36">
        <v>-98863.360000000015</v>
      </c>
      <c r="G75" s="36"/>
      <c r="H75" s="36"/>
      <c r="I75" s="36">
        <v>-124857.28000000001</v>
      </c>
      <c r="L75" s="33"/>
      <c r="M75" s="33"/>
      <c r="N75" s="33"/>
    </row>
    <row r="76" spans="1:14" ht="14.5" x14ac:dyDescent="0.35">
      <c r="A76" s="35" t="s">
        <v>511</v>
      </c>
      <c r="B76" s="35" t="s">
        <v>701</v>
      </c>
      <c r="C76" s="36">
        <v>-73574.59</v>
      </c>
      <c r="D76" s="36"/>
      <c r="E76" s="36"/>
      <c r="F76" s="36">
        <v>-236494.88999999998</v>
      </c>
      <c r="G76" s="36"/>
      <c r="H76" s="36"/>
      <c r="I76" s="36">
        <v>-310069.48</v>
      </c>
      <c r="L76" s="33"/>
      <c r="M76" s="33"/>
      <c r="N76" s="33"/>
    </row>
    <row r="77" spans="1:14" ht="14.5" x14ac:dyDescent="0.35">
      <c r="A77" s="35" t="s">
        <v>423</v>
      </c>
      <c r="B77" s="35" t="s">
        <v>702</v>
      </c>
      <c r="C77" s="36">
        <v>-19233.469999999998</v>
      </c>
      <c r="D77" s="36"/>
      <c r="E77" s="36"/>
      <c r="F77" s="36">
        <v>-69230.62999999999</v>
      </c>
      <c r="G77" s="36"/>
      <c r="H77" s="36"/>
      <c r="I77" s="36">
        <v>-88464.099999999991</v>
      </c>
      <c r="L77" s="33"/>
      <c r="M77" s="33"/>
      <c r="N77" s="33"/>
    </row>
    <row r="78" spans="1:14" ht="14.5" x14ac:dyDescent="0.35">
      <c r="A78" s="35" t="s">
        <v>553</v>
      </c>
      <c r="B78" s="35" t="s">
        <v>703</v>
      </c>
      <c r="C78" s="36">
        <v>-31614.359999999993</v>
      </c>
      <c r="D78" s="36"/>
      <c r="E78" s="36"/>
      <c r="F78" s="36">
        <v>-104733.62000000001</v>
      </c>
      <c r="G78" s="36"/>
      <c r="H78" s="36"/>
      <c r="I78" s="36">
        <v>-136347.98000000001</v>
      </c>
      <c r="K78" s="33"/>
      <c r="L78" s="33"/>
      <c r="M78" s="33"/>
      <c r="N78" s="33"/>
    </row>
    <row r="79" spans="1:14" ht="14.5" x14ac:dyDescent="0.35">
      <c r="A79" s="35" t="s">
        <v>145</v>
      </c>
      <c r="B79" s="35" t="s">
        <v>704</v>
      </c>
      <c r="C79" s="36">
        <v>-8501.2200000000012</v>
      </c>
      <c r="D79" s="36"/>
      <c r="E79" s="36"/>
      <c r="F79" s="36">
        <v>-29650.21</v>
      </c>
      <c r="G79" s="36"/>
      <c r="H79" s="36"/>
      <c r="I79" s="36">
        <v>-38151.43</v>
      </c>
      <c r="L79" s="33"/>
      <c r="M79" s="33"/>
      <c r="N79" s="33"/>
    </row>
    <row r="80" spans="1:14" ht="14.5" x14ac:dyDescent="0.35">
      <c r="A80" s="35" t="s">
        <v>479</v>
      </c>
      <c r="B80" s="35" t="s">
        <v>705</v>
      </c>
      <c r="C80" s="36">
        <v>-22949.11</v>
      </c>
      <c r="D80" s="36"/>
      <c r="E80" s="36"/>
      <c r="F80" s="36">
        <v>-78920.930000000008</v>
      </c>
      <c r="G80" s="36"/>
      <c r="H80" s="36"/>
      <c r="I80" s="36">
        <v>-101870.04000000001</v>
      </c>
      <c r="L80" s="33"/>
      <c r="M80" s="33"/>
      <c r="N80" s="33"/>
    </row>
    <row r="81" spans="1:14" ht="14.5" x14ac:dyDescent="0.35">
      <c r="A81" s="35" t="s">
        <v>433</v>
      </c>
      <c r="B81" s="35" t="s">
        <v>706</v>
      </c>
      <c r="C81" s="36">
        <v>-25009.280000000002</v>
      </c>
      <c r="D81" s="36"/>
      <c r="E81" s="36"/>
      <c r="F81" s="36">
        <v>-88830.35</v>
      </c>
      <c r="G81" s="36"/>
      <c r="H81" s="36"/>
      <c r="I81" s="36">
        <v>-113839.63</v>
      </c>
      <c r="L81" s="33"/>
      <c r="M81" s="33"/>
      <c r="N81" s="33"/>
    </row>
    <row r="82" spans="1:14" ht="14.5" x14ac:dyDescent="0.35">
      <c r="A82" s="35" t="s">
        <v>489</v>
      </c>
      <c r="B82" s="35" t="s">
        <v>707</v>
      </c>
      <c r="C82" s="36">
        <v>-33649.879999999997</v>
      </c>
      <c r="D82" s="36"/>
      <c r="E82" s="36"/>
      <c r="F82" s="36">
        <v>-117513.16999999998</v>
      </c>
      <c r="G82" s="36"/>
      <c r="H82" s="36"/>
      <c r="I82" s="36">
        <v>-151163.04999999999</v>
      </c>
      <c r="L82" s="33"/>
      <c r="M82" s="33"/>
      <c r="N82" s="33"/>
    </row>
    <row r="83" spans="1:14" ht="14.5" x14ac:dyDescent="0.35">
      <c r="A83" s="35" t="s">
        <v>187</v>
      </c>
      <c r="B83" s="35" t="s">
        <v>708</v>
      </c>
      <c r="C83" s="36">
        <v>-12387.86</v>
      </c>
      <c r="D83" s="36"/>
      <c r="E83" s="36"/>
      <c r="F83" s="36">
        <v>-43592.860000000008</v>
      </c>
      <c r="G83" s="36">
        <v>-3800</v>
      </c>
      <c r="H83" s="36"/>
      <c r="I83" s="36">
        <v>-59780.720000000008</v>
      </c>
      <c r="L83" s="33"/>
      <c r="M83" s="33"/>
      <c r="N83" s="33"/>
    </row>
    <row r="84" spans="1:14" ht="14.5" x14ac:dyDescent="0.35">
      <c r="A84" s="35" t="s">
        <v>157</v>
      </c>
      <c r="B84" s="35" t="s">
        <v>709</v>
      </c>
      <c r="C84" s="36">
        <v>-5755.5999999999985</v>
      </c>
      <c r="D84" s="36"/>
      <c r="E84" s="36"/>
      <c r="F84" s="36">
        <v>-19528.919999999998</v>
      </c>
      <c r="G84" s="36"/>
      <c r="H84" s="36"/>
      <c r="I84" s="36">
        <v>-25284.519999999997</v>
      </c>
      <c r="L84" s="33"/>
      <c r="M84" s="33"/>
      <c r="N84" s="33"/>
    </row>
    <row r="85" spans="1:14" ht="14.5" x14ac:dyDescent="0.35">
      <c r="A85" s="35" t="s">
        <v>345</v>
      </c>
      <c r="B85" s="35" t="s">
        <v>710</v>
      </c>
      <c r="C85" s="36">
        <v>-22335.129999999997</v>
      </c>
      <c r="D85" s="36"/>
      <c r="E85" s="36"/>
      <c r="F85" s="36">
        <v>-84092.290000000008</v>
      </c>
      <c r="G85" s="36"/>
      <c r="H85" s="36"/>
      <c r="I85" s="36">
        <v>-106427.42000000001</v>
      </c>
      <c r="L85" s="33"/>
      <c r="M85" s="33"/>
      <c r="N85" s="33"/>
    </row>
    <row r="86" spans="1:14" ht="14.5" x14ac:dyDescent="0.35">
      <c r="A86" s="35" t="s">
        <v>335</v>
      </c>
      <c r="B86" s="35" t="s">
        <v>711</v>
      </c>
      <c r="C86" s="36">
        <v>-7577.6200000000008</v>
      </c>
      <c r="D86" s="36"/>
      <c r="E86" s="36"/>
      <c r="F86" s="36">
        <v>-29592.9</v>
      </c>
      <c r="G86" s="36"/>
      <c r="H86" s="36"/>
      <c r="I86" s="36">
        <v>-37170.520000000004</v>
      </c>
      <c r="L86" s="33"/>
      <c r="M86" s="33"/>
      <c r="N86" s="33"/>
    </row>
    <row r="87" spans="1:14" ht="14.5" x14ac:dyDescent="0.35">
      <c r="A87" s="35" t="s">
        <v>143</v>
      </c>
      <c r="B87" s="35" t="s">
        <v>712</v>
      </c>
      <c r="C87" s="36">
        <v>-12981.33</v>
      </c>
      <c r="D87" s="36"/>
      <c r="E87" s="36"/>
      <c r="F87" s="36">
        <v>-44091.350000000006</v>
      </c>
      <c r="G87" s="36"/>
      <c r="H87" s="36"/>
      <c r="I87" s="36">
        <v>-57072.680000000008</v>
      </c>
      <c r="L87" s="33"/>
      <c r="M87" s="33"/>
      <c r="N87" s="33"/>
    </row>
    <row r="88" spans="1:14" ht="14.5" x14ac:dyDescent="0.35">
      <c r="A88" s="35" t="s">
        <v>261</v>
      </c>
      <c r="B88" s="35" t="s">
        <v>713</v>
      </c>
      <c r="C88" s="36">
        <v>-17198.280000000002</v>
      </c>
      <c r="D88" s="36"/>
      <c r="E88" s="36"/>
      <c r="F88" s="36">
        <v>-60598.229999999996</v>
      </c>
      <c r="G88" s="36"/>
      <c r="H88" s="36"/>
      <c r="I88" s="36">
        <v>-77796.509999999995</v>
      </c>
      <c r="L88" s="33"/>
      <c r="M88" s="33"/>
      <c r="N88" s="33"/>
    </row>
    <row r="89" spans="1:14" ht="14.5" x14ac:dyDescent="0.35">
      <c r="A89" s="35" t="s">
        <v>341</v>
      </c>
      <c r="B89" s="35" t="s">
        <v>714</v>
      </c>
      <c r="C89" s="36">
        <v>-29898.54</v>
      </c>
      <c r="D89" s="36"/>
      <c r="E89" s="36"/>
      <c r="F89" s="36">
        <v>-115832.21</v>
      </c>
      <c r="G89" s="36"/>
      <c r="H89" s="36"/>
      <c r="I89" s="36">
        <v>-145730.75</v>
      </c>
      <c r="L89" s="33"/>
      <c r="M89" s="33"/>
      <c r="N89" s="33"/>
    </row>
    <row r="90" spans="1:14" ht="14.5" x14ac:dyDescent="0.35">
      <c r="A90" s="35" t="s">
        <v>169</v>
      </c>
      <c r="B90" s="35" t="s">
        <v>715</v>
      </c>
      <c r="C90" s="36">
        <v>-15476.19</v>
      </c>
      <c r="D90" s="36"/>
      <c r="E90" s="36"/>
      <c r="F90" s="36">
        <v>-54243.850000000006</v>
      </c>
      <c r="G90" s="36"/>
      <c r="H90" s="36"/>
      <c r="I90" s="36">
        <v>-69720.040000000008</v>
      </c>
      <c r="L90" s="33"/>
      <c r="M90" s="33"/>
      <c r="N90" s="33"/>
    </row>
    <row r="91" spans="1:14" ht="14.5" x14ac:dyDescent="0.35">
      <c r="A91" s="35" t="s">
        <v>191</v>
      </c>
      <c r="B91" s="35" t="s">
        <v>716</v>
      </c>
      <c r="C91" s="36">
        <v>-27101.860000000004</v>
      </c>
      <c r="D91" s="36"/>
      <c r="E91" s="36"/>
      <c r="F91" s="36">
        <v>-93177.330000000016</v>
      </c>
      <c r="G91" s="36"/>
      <c r="H91" s="36"/>
      <c r="I91" s="36">
        <v>-120279.19000000002</v>
      </c>
      <c r="L91" s="33"/>
      <c r="M91" s="33"/>
      <c r="N91" s="33"/>
    </row>
    <row r="92" spans="1:14" ht="14.5" x14ac:dyDescent="0.35">
      <c r="A92" s="35" t="s">
        <v>251</v>
      </c>
      <c r="B92" s="35" t="s">
        <v>717</v>
      </c>
      <c r="C92" s="36">
        <v>-37114.97</v>
      </c>
      <c r="D92" s="36"/>
      <c r="E92" s="36"/>
      <c r="F92" s="36">
        <v>-126067.37000000002</v>
      </c>
      <c r="G92" s="36"/>
      <c r="H92" s="36"/>
      <c r="I92" s="36">
        <v>-163182.34000000003</v>
      </c>
      <c r="L92" s="33"/>
      <c r="M92" s="33"/>
      <c r="N92" s="33"/>
    </row>
    <row r="93" spans="1:14" ht="14.5" x14ac:dyDescent="0.35">
      <c r="A93" s="35" t="s">
        <v>339</v>
      </c>
      <c r="B93" s="35" t="s">
        <v>718</v>
      </c>
      <c r="C93" s="36">
        <v>-21000.840000000004</v>
      </c>
      <c r="D93" s="36"/>
      <c r="E93" s="36"/>
      <c r="F93" s="36">
        <v>-81803.95</v>
      </c>
      <c r="G93" s="36"/>
      <c r="H93" s="36"/>
      <c r="I93" s="36">
        <v>-102804.79000000001</v>
      </c>
      <c r="L93" s="33"/>
      <c r="M93" s="33"/>
      <c r="N93" s="33"/>
    </row>
    <row r="94" spans="1:14" ht="14.5" x14ac:dyDescent="0.35">
      <c r="A94" s="35" t="s">
        <v>151</v>
      </c>
      <c r="B94" s="35" t="s">
        <v>719</v>
      </c>
      <c r="C94" s="36">
        <v>-7606.1099999999988</v>
      </c>
      <c r="D94" s="36"/>
      <c r="E94" s="36"/>
      <c r="F94" s="36">
        <v>-25978.940000000002</v>
      </c>
      <c r="G94" s="36"/>
      <c r="H94" s="36"/>
      <c r="I94" s="36">
        <v>-33585.050000000003</v>
      </c>
      <c r="L94" s="33"/>
      <c r="M94" s="33"/>
      <c r="N94" s="33"/>
    </row>
    <row r="95" spans="1:14" ht="14.5" x14ac:dyDescent="0.35">
      <c r="A95" s="35" t="s">
        <v>343</v>
      </c>
      <c r="B95" s="35" t="s">
        <v>720</v>
      </c>
      <c r="C95" s="36">
        <v>-8222.9700000000012</v>
      </c>
      <c r="D95" s="36"/>
      <c r="E95" s="36"/>
      <c r="F95" s="36">
        <v>-31978.109999999997</v>
      </c>
      <c r="G95" s="36"/>
      <c r="H95" s="36"/>
      <c r="I95" s="36">
        <v>-40201.08</v>
      </c>
      <c r="L95" s="33"/>
      <c r="M95" s="33"/>
      <c r="N95" s="33"/>
    </row>
    <row r="96" spans="1:14" ht="14.5" x14ac:dyDescent="0.35">
      <c r="A96" s="35" t="s">
        <v>147</v>
      </c>
      <c r="B96" s="35" t="s">
        <v>721</v>
      </c>
      <c r="C96" s="36">
        <v>-9611.5299999999988</v>
      </c>
      <c r="D96" s="36"/>
      <c r="E96" s="36"/>
      <c r="F96" s="36">
        <v>-33033.17</v>
      </c>
      <c r="G96" s="36"/>
      <c r="H96" s="36"/>
      <c r="I96" s="36">
        <v>-42644.7</v>
      </c>
      <c r="L96" s="33"/>
      <c r="M96" s="33"/>
      <c r="N96" s="33"/>
    </row>
    <row r="97" spans="1:14" ht="14.5" x14ac:dyDescent="0.35">
      <c r="A97" s="35" t="s">
        <v>351</v>
      </c>
      <c r="B97" s="35" t="s">
        <v>722</v>
      </c>
      <c r="C97" s="36">
        <v>-4489.2400000000007</v>
      </c>
      <c r="D97" s="36"/>
      <c r="E97" s="36"/>
      <c r="F97" s="36">
        <v>-17186.3</v>
      </c>
      <c r="G97" s="36"/>
      <c r="H97" s="36"/>
      <c r="I97" s="36">
        <v>-21675.54</v>
      </c>
      <c r="L97" s="33"/>
      <c r="M97" s="33"/>
      <c r="N97" s="33"/>
    </row>
    <row r="98" spans="1:14" ht="14.5" x14ac:dyDescent="0.35">
      <c r="A98" s="35" t="s">
        <v>329</v>
      </c>
      <c r="B98" s="35" t="s">
        <v>723</v>
      </c>
      <c r="C98" s="36">
        <v>-39835.58</v>
      </c>
      <c r="D98" s="36"/>
      <c r="E98" s="36"/>
      <c r="F98" s="36">
        <v>-124599.73999999999</v>
      </c>
      <c r="G98" s="36"/>
      <c r="H98" s="36"/>
      <c r="I98" s="36">
        <v>-164435.32</v>
      </c>
      <c r="L98" s="33"/>
      <c r="M98" s="33"/>
      <c r="N98" s="33"/>
    </row>
    <row r="99" spans="1:14" ht="14.5" x14ac:dyDescent="0.35">
      <c r="A99" s="35" t="s">
        <v>327</v>
      </c>
      <c r="B99" s="35" t="s">
        <v>724</v>
      </c>
      <c r="C99" s="36">
        <v>-77400.170000000013</v>
      </c>
      <c r="D99" s="36"/>
      <c r="E99" s="36"/>
      <c r="F99" s="36">
        <v>-250311.44</v>
      </c>
      <c r="G99" s="36"/>
      <c r="H99" s="36"/>
      <c r="I99" s="36">
        <v>-327711.61</v>
      </c>
      <c r="L99" s="33"/>
      <c r="M99" s="33"/>
      <c r="N99" s="33"/>
    </row>
    <row r="100" spans="1:14" ht="14.5" x14ac:dyDescent="0.35">
      <c r="A100" s="35" t="s">
        <v>349</v>
      </c>
      <c r="B100" s="35" t="s">
        <v>725</v>
      </c>
      <c r="C100" s="36">
        <v>-5414.5</v>
      </c>
      <c r="D100" s="36"/>
      <c r="E100" s="36"/>
      <c r="F100" s="36">
        <v>-20922.34</v>
      </c>
      <c r="G100" s="36"/>
      <c r="H100" s="36"/>
      <c r="I100" s="36">
        <v>-26336.84</v>
      </c>
      <c r="L100" s="33"/>
      <c r="M100" s="33"/>
      <c r="N100" s="33"/>
    </row>
    <row r="101" spans="1:14" ht="14.5" x14ac:dyDescent="0.35">
      <c r="A101" s="35" t="s">
        <v>607</v>
      </c>
      <c r="B101" s="35" t="s">
        <v>726</v>
      </c>
      <c r="C101" s="36">
        <v>-120609.15999999999</v>
      </c>
      <c r="D101" s="36">
        <v>-3166.28</v>
      </c>
      <c r="E101" s="36">
        <v>-19237.789999999994</v>
      </c>
      <c r="F101" s="36">
        <v>-369547.86</v>
      </c>
      <c r="G101" s="36"/>
      <c r="H101" s="36"/>
      <c r="I101" s="36">
        <v>-512561.08999999997</v>
      </c>
      <c r="L101" s="33"/>
      <c r="M101" s="33"/>
      <c r="N101" s="33"/>
    </row>
    <row r="102" spans="1:14" ht="14.5" x14ac:dyDescent="0.35">
      <c r="A102" s="35" t="s">
        <v>557</v>
      </c>
      <c r="B102" s="35" t="s">
        <v>727</v>
      </c>
      <c r="C102" s="36">
        <v>-141688.55000000002</v>
      </c>
      <c r="D102" s="36">
        <v>-1531.7099999999998</v>
      </c>
      <c r="E102" s="36">
        <v>-9236.5199999999986</v>
      </c>
      <c r="F102" s="36">
        <v>-429565.45999999996</v>
      </c>
      <c r="G102" s="36"/>
      <c r="H102" s="36"/>
      <c r="I102" s="36">
        <v>-582022.24</v>
      </c>
      <c r="L102" s="33"/>
      <c r="M102" s="33"/>
      <c r="N102" s="33"/>
    </row>
    <row r="103" spans="1:14" ht="14.5" x14ac:dyDescent="0.35">
      <c r="A103" s="35" t="s">
        <v>605</v>
      </c>
      <c r="B103" s="35" t="s">
        <v>728</v>
      </c>
      <c r="C103" s="36">
        <v>-105094.32999999997</v>
      </c>
      <c r="D103" s="36">
        <v>-491.84999999999997</v>
      </c>
      <c r="E103" s="36">
        <v>-3234.0699999999997</v>
      </c>
      <c r="F103" s="36">
        <v>-316395.08999999997</v>
      </c>
      <c r="G103" s="36"/>
      <c r="H103" s="36"/>
      <c r="I103" s="36">
        <v>-425215.33999999997</v>
      </c>
      <c r="L103" s="33"/>
      <c r="M103" s="33"/>
      <c r="N103" s="33"/>
    </row>
    <row r="104" spans="1:14" ht="14.5" x14ac:dyDescent="0.35">
      <c r="A104" s="35" t="s">
        <v>473</v>
      </c>
      <c r="B104" s="35" t="s">
        <v>729</v>
      </c>
      <c r="C104" s="36">
        <v>-22167.399999999998</v>
      </c>
      <c r="D104" s="36"/>
      <c r="E104" s="36"/>
      <c r="F104" s="36">
        <v>-80994.299999999988</v>
      </c>
      <c r="G104" s="36"/>
      <c r="H104" s="36"/>
      <c r="I104" s="36">
        <v>-103161.69999999998</v>
      </c>
      <c r="L104" s="33"/>
      <c r="M104" s="33"/>
      <c r="N104" s="33"/>
    </row>
    <row r="105" spans="1:14" ht="14.5" x14ac:dyDescent="0.35">
      <c r="A105" s="35" t="s">
        <v>475</v>
      </c>
      <c r="B105" s="35" t="s">
        <v>730</v>
      </c>
      <c r="C105" s="36">
        <v>-22573.68</v>
      </c>
      <c r="D105" s="36"/>
      <c r="E105" s="36"/>
      <c r="F105" s="36">
        <v>-76831.01999999999</v>
      </c>
      <c r="G105" s="36"/>
      <c r="H105" s="36"/>
      <c r="I105" s="36">
        <v>-99404.699999999983</v>
      </c>
      <c r="L105" s="33"/>
      <c r="M105" s="33"/>
      <c r="N105" s="33"/>
    </row>
    <row r="106" spans="1:14" ht="14.5" x14ac:dyDescent="0.35">
      <c r="A106" s="35" t="s">
        <v>319</v>
      </c>
      <c r="B106" s="35" t="s">
        <v>731</v>
      </c>
      <c r="C106" s="36">
        <v>-110801.77</v>
      </c>
      <c r="D106" s="36"/>
      <c r="E106" s="36"/>
      <c r="F106" s="36">
        <v>-357441.91</v>
      </c>
      <c r="G106" s="36"/>
      <c r="H106" s="36"/>
      <c r="I106" s="36">
        <v>-468243.68</v>
      </c>
      <c r="L106" s="33"/>
      <c r="M106" s="33"/>
      <c r="N106" s="33"/>
    </row>
    <row r="107" spans="1:14" ht="14.5" x14ac:dyDescent="0.35">
      <c r="A107" s="35" t="s">
        <v>497</v>
      </c>
      <c r="B107" s="35" t="s">
        <v>732</v>
      </c>
      <c r="C107" s="36">
        <v>-86081.78</v>
      </c>
      <c r="D107" s="36">
        <v>-756.01</v>
      </c>
      <c r="E107" s="36">
        <v>-4714.32</v>
      </c>
      <c r="F107" s="36">
        <v>-283940.61000000004</v>
      </c>
      <c r="G107" s="36"/>
      <c r="H107" s="36"/>
      <c r="I107" s="36">
        <v>-375492.72000000003</v>
      </c>
      <c r="L107" s="33"/>
      <c r="M107" s="33"/>
      <c r="N107" s="33"/>
    </row>
    <row r="108" spans="1:14" ht="14.5" x14ac:dyDescent="0.35">
      <c r="A108" s="35" t="s">
        <v>425</v>
      </c>
      <c r="B108" s="35" t="s">
        <v>733</v>
      </c>
      <c r="C108" s="36">
        <v>-12077.939999999999</v>
      </c>
      <c r="D108" s="36"/>
      <c r="E108" s="36"/>
      <c r="F108" s="36">
        <v>-43277.239999999991</v>
      </c>
      <c r="G108" s="36"/>
      <c r="H108" s="36"/>
      <c r="I108" s="36">
        <v>-55355.179999999993</v>
      </c>
      <c r="L108" s="33"/>
      <c r="M108" s="33"/>
      <c r="N108" s="33"/>
    </row>
    <row r="109" spans="1:14" ht="14.5" x14ac:dyDescent="0.35">
      <c r="A109" s="35" t="s">
        <v>533</v>
      </c>
      <c r="B109" s="35" t="s">
        <v>734</v>
      </c>
      <c r="C109" s="36">
        <v>-35054.01</v>
      </c>
      <c r="D109" s="36"/>
      <c r="E109" s="36"/>
      <c r="F109" s="36">
        <v>-115530.73000000001</v>
      </c>
      <c r="G109" s="36"/>
      <c r="H109" s="36"/>
      <c r="I109" s="36">
        <v>-150584.74000000002</v>
      </c>
      <c r="L109" s="33"/>
      <c r="M109" s="33"/>
      <c r="N109" s="33"/>
    </row>
    <row r="110" spans="1:14" ht="14.5" x14ac:dyDescent="0.35">
      <c r="A110" s="35" t="s">
        <v>561</v>
      </c>
      <c r="B110" s="35" t="s">
        <v>735</v>
      </c>
      <c r="C110" s="36">
        <v>-178229.23</v>
      </c>
      <c r="D110" s="36">
        <v>-4080.9600000000005</v>
      </c>
      <c r="E110" s="36">
        <v>-26016.41</v>
      </c>
      <c r="F110" s="36">
        <v>-564361.96</v>
      </c>
      <c r="G110" s="36">
        <v>-1867.6</v>
      </c>
      <c r="H110" s="36"/>
      <c r="I110" s="36">
        <v>-774556.15999999992</v>
      </c>
      <c r="L110" s="33"/>
      <c r="M110" s="33"/>
      <c r="N110" s="33"/>
    </row>
    <row r="111" spans="1:14" ht="14.5" x14ac:dyDescent="0.35">
      <c r="A111" s="35" t="s">
        <v>499</v>
      </c>
      <c r="B111" s="35" t="s">
        <v>736</v>
      </c>
      <c r="C111" s="36">
        <v>-36495.979999999996</v>
      </c>
      <c r="D111" s="36"/>
      <c r="E111" s="36"/>
      <c r="F111" s="36">
        <v>-128838.83</v>
      </c>
      <c r="G111" s="36"/>
      <c r="H111" s="36"/>
      <c r="I111" s="36">
        <v>-165334.81</v>
      </c>
      <c r="L111" s="33"/>
      <c r="M111" s="33"/>
      <c r="N111" s="33"/>
    </row>
    <row r="112" spans="1:14" ht="14.5" x14ac:dyDescent="0.35">
      <c r="A112" s="35" t="s">
        <v>535</v>
      </c>
      <c r="B112" s="35" t="s">
        <v>737</v>
      </c>
      <c r="C112" s="36">
        <v>-30405.14</v>
      </c>
      <c r="D112" s="36"/>
      <c r="E112" s="36"/>
      <c r="F112" s="36">
        <v>-104471.59000000001</v>
      </c>
      <c r="G112" s="36"/>
      <c r="H112" s="36"/>
      <c r="I112" s="36">
        <v>-134876.73000000001</v>
      </c>
      <c r="L112" s="33"/>
      <c r="M112" s="33"/>
      <c r="N112" s="33"/>
    </row>
    <row r="113" spans="1:14" ht="14.5" x14ac:dyDescent="0.35">
      <c r="A113" s="35" t="s">
        <v>527</v>
      </c>
      <c r="B113" s="35" t="s">
        <v>738</v>
      </c>
      <c r="C113" s="36">
        <v>-17766.650000000001</v>
      </c>
      <c r="D113" s="36"/>
      <c r="E113" s="36"/>
      <c r="F113" s="36">
        <v>-60453.479999999996</v>
      </c>
      <c r="G113" s="36"/>
      <c r="H113" s="36"/>
      <c r="I113" s="36">
        <v>-78220.13</v>
      </c>
      <c r="L113" s="33"/>
      <c r="M113" s="33"/>
      <c r="N113" s="33"/>
    </row>
    <row r="114" spans="1:14" ht="14.5" x14ac:dyDescent="0.35">
      <c r="A114" s="35" t="s">
        <v>531</v>
      </c>
      <c r="B114" s="35" t="s">
        <v>739</v>
      </c>
      <c r="C114" s="36">
        <v>-12423.869999999999</v>
      </c>
      <c r="D114" s="36"/>
      <c r="E114" s="36"/>
      <c r="F114" s="36">
        <v>-42277.659999999996</v>
      </c>
      <c r="G114" s="36"/>
      <c r="H114" s="36"/>
      <c r="I114" s="36">
        <v>-54701.53</v>
      </c>
      <c r="L114" s="33"/>
      <c r="M114" s="33"/>
      <c r="N114" s="33"/>
    </row>
    <row r="115" spans="1:14" ht="14.5" x14ac:dyDescent="0.35">
      <c r="A115" s="35" t="s">
        <v>421</v>
      </c>
      <c r="B115" s="35" t="s">
        <v>740</v>
      </c>
      <c r="C115" s="36">
        <v>-36261.81</v>
      </c>
      <c r="D115" s="36"/>
      <c r="E115" s="36"/>
      <c r="F115" s="36">
        <v>-130659.37</v>
      </c>
      <c r="G115" s="36"/>
      <c r="H115" s="36"/>
      <c r="I115" s="36">
        <v>-166921.18</v>
      </c>
      <c r="L115" s="33"/>
      <c r="M115" s="33"/>
      <c r="N115" s="33"/>
    </row>
    <row r="116" spans="1:14" ht="14.5" x14ac:dyDescent="0.35">
      <c r="A116" s="35" t="s">
        <v>541</v>
      </c>
      <c r="B116" s="35" t="s">
        <v>741</v>
      </c>
      <c r="C116" s="36">
        <v>-82156.959999999992</v>
      </c>
      <c r="D116" s="36">
        <v>-1065.0999999999999</v>
      </c>
      <c r="E116" s="36">
        <v>-6390.56</v>
      </c>
      <c r="F116" s="36">
        <v>-255229.87000000002</v>
      </c>
      <c r="G116" s="36"/>
      <c r="H116" s="36"/>
      <c r="I116" s="36">
        <v>-344842.49</v>
      </c>
      <c r="L116" s="33"/>
      <c r="M116" s="33"/>
      <c r="N116" s="33"/>
    </row>
    <row r="117" spans="1:14" ht="14.5" x14ac:dyDescent="0.35">
      <c r="A117" s="35" t="s">
        <v>539</v>
      </c>
      <c r="B117" s="35" t="s">
        <v>742</v>
      </c>
      <c r="C117" s="36">
        <v>-23963.21</v>
      </c>
      <c r="D117" s="36"/>
      <c r="E117" s="36"/>
      <c r="F117" s="36">
        <v>-81338.62000000001</v>
      </c>
      <c r="G117" s="36"/>
      <c r="H117" s="36"/>
      <c r="I117" s="36">
        <v>-105301.83000000002</v>
      </c>
      <c r="L117" s="33"/>
      <c r="M117" s="33"/>
      <c r="N117" s="33"/>
    </row>
    <row r="118" spans="1:14" ht="14.5" x14ac:dyDescent="0.35">
      <c r="A118" s="35" t="s">
        <v>525</v>
      </c>
      <c r="B118" s="35" t="s">
        <v>743</v>
      </c>
      <c r="C118" s="36">
        <v>-28223.399999999998</v>
      </c>
      <c r="D118" s="36"/>
      <c r="E118" s="36"/>
      <c r="F118" s="36">
        <v>-93803.76</v>
      </c>
      <c r="G118" s="36"/>
      <c r="H118" s="36"/>
      <c r="I118" s="36">
        <v>-122027.15999999999</v>
      </c>
      <c r="L118" s="33"/>
      <c r="M118" s="33"/>
      <c r="N118" s="33"/>
    </row>
    <row r="119" spans="1:14" ht="14.5" x14ac:dyDescent="0.35">
      <c r="A119" s="35" t="s">
        <v>523</v>
      </c>
      <c r="B119" s="35" t="s">
        <v>744</v>
      </c>
      <c r="C119" s="36">
        <v>-41454.26</v>
      </c>
      <c r="D119" s="36"/>
      <c r="E119" s="36"/>
      <c r="F119" s="36">
        <v>-139718.33999999997</v>
      </c>
      <c r="G119" s="36"/>
      <c r="H119" s="36"/>
      <c r="I119" s="36">
        <v>-181172.59999999998</v>
      </c>
      <c r="L119" s="33"/>
      <c r="M119" s="33"/>
      <c r="N119" s="33"/>
    </row>
    <row r="120" spans="1:14" ht="14.5" x14ac:dyDescent="0.35">
      <c r="A120" s="35" t="s">
        <v>529</v>
      </c>
      <c r="B120" s="35" t="s">
        <v>745</v>
      </c>
      <c r="C120" s="36">
        <v>-33097.89</v>
      </c>
      <c r="D120" s="36"/>
      <c r="E120" s="36"/>
      <c r="F120" s="36">
        <v>-112046.13</v>
      </c>
      <c r="G120" s="36"/>
      <c r="H120" s="36"/>
      <c r="I120" s="36">
        <v>-145144.02000000002</v>
      </c>
      <c r="L120" s="33"/>
      <c r="M120" s="33"/>
      <c r="N120" s="33"/>
    </row>
    <row r="121" spans="1:14" ht="14.5" x14ac:dyDescent="0.35">
      <c r="A121" s="35" t="s">
        <v>559</v>
      </c>
      <c r="B121" s="35" t="s">
        <v>746</v>
      </c>
      <c r="C121" s="36">
        <v>-50685.619999999995</v>
      </c>
      <c r="D121" s="36"/>
      <c r="E121" s="36"/>
      <c r="F121" s="36">
        <v>-173096.97</v>
      </c>
      <c r="G121" s="36"/>
      <c r="H121" s="36"/>
      <c r="I121" s="36">
        <v>-223782.59</v>
      </c>
      <c r="L121" s="33"/>
      <c r="M121" s="33"/>
      <c r="N121" s="33"/>
    </row>
    <row r="122" spans="1:14" ht="14.5" x14ac:dyDescent="0.35">
      <c r="A122" s="35" t="s">
        <v>431</v>
      </c>
      <c r="B122" s="35" t="s">
        <v>747</v>
      </c>
      <c r="C122" s="36">
        <v>-31563.279999999992</v>
      </c>
      <c r="D122" s="36"/>
      <c r="E122" s="36"/>
      <c r="F122" s="36">
        <v>-112633.60000000001</v>
      </c>
      <c r="G122" s="36"/>
      <c r="H122" s="36"/>
      <c r="I122" s="36">
        <v>-144196.88</v>
      </c>
      <c r="L122" s="33"/>
      <c r="M122" s="33"/>
      <c r="N122" s="33"/>
    </row>
    <row r="123" spans="1:14" ht="14.5" x14ac:dyDescent="0.35">
      <c r="A123" s="35" t="s">
        <v>483</v>
      </c>
      <c r="B123" s="35" t="s">
        <v>748</v>
      </c>
      <c r="C123" s="36">
        <v>-33322.31</v>
      </c>
      <c r="D123" s="36"/>
      <c r="E123" s="36"/>
      <c r="F123" s="36">
        <v>-117844.76000000001</v>
      </c>
      <c r="G123" s="36"/>
      <c r="H123" s="36"/>
      <c r="I123" s="36">
        <v>-151167.07</v>
      </c>
      <c r="L123" s="33"/>
      <c r="M123" s="33"/>
      <c r="N123" s="33"/>
    </row>
    <row r="124" spans="1:14" ht="14.5" x14ac:dyDescent="0.35">
      <c r="A124" s="35" t="s">
        <v>397</v>
      </c>
      <c r="B124" s="35" t="s">
        <v>749</v>
      </c>
      <c r="C124" s="36">
        <v>-23322.38</v>
      </c>
      <c r="D124" s="36"/>
      <c r="E124" s="36"/>
      <c r="F124" s="36">
        <v>-84056.87</v>
      </c>
      <c r="G124" s="36"/>
      <c r="H124" s="36"/>
      <c r="I124" s="36">
        <v>-107379.25</v>
      </c>
      <c r="L124" s="33"/>
      <c r="M124" s="33"/>
      <c r="N124" s="33"/>
    </row>
    <row r="125" spans="1:14" ht="14.5" x14ac:dyDescent="0.35">
      <c r="A125" s="35" t="s">
        <v>427</v>
      </c>
      <c r="B125" s="35" t="s">
        <v>750</v>
      </c>
      <c r="C125" s="36">
        <v>-46506.740000000005</v>
      </c>
      <c r="D125" s="36"/>
      <c r="E125" s="36"/>
      <c r="F125" s="36">
        <v>-165972.19</v>
      </c>
      <c r="G125" s="36"/>
      <c r="H125" s="36"/>
      <c r="I125" s="36">
        <v>-212478.93</v>
      </c>
      <c r="L125" s="33"/>
      <c r="M125" s="33"/>
      <c r="N125" s="33"/>
    </row>
    <row r="126" spans="1:14" ht="14.5" x14ac:dyDescent="0.35">
      <c r="A126" s="35" t="s">
        <v>537</v>
      </c>
      <c r="B126" s="35" t="s">
        <v>751</v>
      </c>
      <c r="C126" s="36">
        <v>-20775.800000000003</v>
      </c>
      <c r="D126" s="36"/>
      <c r="E126" s="36"/>
      <c r="F126" s="36">
        <v>-71914.51999999999</v>
      </c>
      <c r="G126" s="36"/>
      <c r="H126" s="36"/>
      <c r="I126" s="36">
        <v>-92690.319999999992</v>
      </c>
      <c r="L126" s="33"/>
      <c r="M126" s="33"/>
      <c r="N126" s="33"/>
    </row>
    <row r="127" spans="1:14" ht="14.5" x14ac:dyDescent="0.35">
      <c r="A127" s="35" t="s">
        <v>265</v>
      </c>
      <c r="B127" s="35" t="s">
        <v>752</v>
      </c>
      <c r="C127" s="36">
        <v>-30287.42</v>
      </c>
      <c r="D127" s="36"/>
      <c r="E127" s="36"/>
      <c r="F127" s="36">
        <v>-99055.840000000011</v>
      </c>
      <c r="G127" s="36"/>
      <c r="H127" s="36"/>
      <c r="I127" s="36">
        <v>-129343.26000000001</v>
      </c>
      <c r="L127" s="33"/>
      <c r="M127" s="33"/>
      <c r="N127" s="33"/>
    </row>
    <row r="128" spans="1:14" ht="14.5" x14ac:dyDescent="0.35">
      <c r="A128" s="35" t="s">
        <v>491</v>
      </c>
      <c r="B128" s="35" t="s">
        <v>753</v>
      </c>
      <c r="C128" s="36">
        <v>-60517.64</v>
      </c>
      <c r="D128" s="36"/>
      <c r="E128" s="36"/>
      <c r="F128" s="36">
        <v>-203265.59</v>
      </c>
      <c r="G128" s="36"/>
      <c r="H128" s="36"/>
      <c r="I128" s="36">
        <v>-263783.23</v>
      </c>
      <c r="L128" s="33"/>
      <c r="M128" s="33"/>
      <c r="N128" s="33"/>
    </row>
    <row r="129" spans="1:14" ht="14.5" x14ac:dyDescent="0.35">
      <c r="A129" s="35" t="s">
        <v>385</v>
      </c>
      <c r="B129" s="35" t="s">
        <v>754</v>
      </c>
      <c r="C129" s="36">
        <v>-56853.840000000004</v>
      </c>
      <c r="D129" s="36"/>
      <c r="E129" s="36"/>
      <c r="F129" s="36">
        <v>-187486.89</v>
      </c>
      <c r="G129" s="36"/>
      <c r="H129" s="36"/>
      <c r="I129" s="36">
        <v>-244340.73</v>
      </c>
      <c r="L129" s="33"/>
      <c r="M129" s="33"/>
      <c r="N129" s="33"/>
    </row>
    <row r="130" spans="1:14" ht="14.5" x14ac:dyDescent="0.35">
      <c r="A130" s="35" t="s">
        <v>141</v>
      </c>
      <c r="B130" s="35" t="s">
        <v>755</v>
      </c>
      <c r="C130" s="36">
        <v>-96141.01</v>
      </c>
      <c r="D130" s="36">
        <v>-289.78999999999996</v>
      </c>
      <c r="E130" s="36">
        <v>-2065.67</v>
      </c>
      <c r="F130" s="36">
        <v>-311613.74</v>
      </c>
      <c r="G130" s="36"/>
      <c r="H130" s="36"/>
      <c r="I130" s="36">
        <v>-410110.20999999996</v>
      </c>
      <c r="K130" s="33"/>
      <c r="L130" s="33"/>
      <c r="M130" s="33"/>
      <c r="N130" s="33"/>
    </row>
    <row r="131" spans="1:14" ht="14.5" x14ac:dyDescent="0.35">
      <c r="A131" s="35" t="s">
        <v>419</v>
      </c>
      <c r="B131" s="35" t="s">
        <v>756</v>
      </c>
      <c r="C131" s="36">
        <v>-16510.66</v>
      </c>
      <c r="D131" s="36"/>
      <c r="E131" s="36"/>
      <c r="F131" s="36">
        <v>-58957.899999999994</v>
      </c>
      <c r="G131" s="36"/>
      <c r="H131" s="36"/>
      <c r="I131" s="36">
        <v>-75468.56</v>
      </c>
      <c r="L131" s="33"/>
      <c r="M131" s="33"/>
      <c r="N131" s="33"/>
    </row>
    <row r="132" spans="1:14" ht="14.5" x14ac:dyDescent="0.35">
      <c r="A132" s="35" t="s">
        <v>555</v>
      </c>
      <c r="B132" s="35" t="s">
        <v>757</v>
      </c>
      <c r="C132" s="36">
        <v>-71038.62000000001</v>
      </c>
      <c r="D132" s="36"/>
      <c r="E132" s="36"/>
      <c r="F132" s="36">
        <v>-219544.87000000005</v>
      </c>
      <c r="G132" s="36"/>
      <c r="H132" s="36"/>
      <c r="I132" s="36">
        <v>-290583.49000000005</v>
      </c>
      <c r="L132" s="33"/>
      <c r="M132" s="33"/>
      <c r="N132" s="33"/>
    </row>
    <row r="133" spans="1:14" ht="14.5" x14ac:dyDescent="0.35">
      <c r="A133" s="35" t="s">
        <v>175</v>
      </c>
      <c r="B133" s="35" t="s">
        <v>758</v>
      </c>
      <c r="C133" s="36">
        <v>-20663.420000000002</v>
      </c>
      <c r="D133" s="36"/>
      <c r="E133" s="36"/>
      <c r="F133" s="36">
        <v>-71809.73000000001</v>
      </c>
      <c r="G133" s="36"/>
      <c r="H133" s="36"/>
      <c r="I133" s="36">
        <v>-92473.150000000009</v>
      </c>
      <c r="L133" s="33"/>
      <c r="M133" s="33"/>
      <c r="N133" s="33"/>
    </row>
    <row r="134" spans="1:14" ht="14.5" x14ac:dyDescent="0.35">
      <c r="A134" s="35" t="s">
        <v>255</v>
      </c>
      <c r="B134" s="35" t="s">
        <v>759</v>
      </c>
      <c r="C134" s="36">
        <v>-11911.689999999999</v>
      </c>
      <c r="D134" s="36"/>
      <c r="E134" s="36"/>
      <c r="F134" s="36">
        <v>-40411.81</v>
      </c>
      <c r="G134" s="36"/>
      <c r="H134" s="36"/>
      <c r="I134" s="36">
        <v>-52323.5</v>
      </c>
      <c r="L134" s="33"/>
      <c r="M134" s="33"/>
      <c r="N134" s="33"/>
    </row>
    <row r="135" spans="1:14" ht="14.5" x14ac:dyDescent="0.35">
      <c r="A135" s="35" t="s">
        <v>301</v>
      </c>
      <c r="B135" s="35" t="s">
        <v>760</v>
      </c>
      <c r="C135" s="36">
        <v>-24752.020000000004</v>
      </c>
      <c r="D135" s="36">
        <v>-318.61</v>
      </c>
      <c r="E135" s="36"/>
      <c r="F135" s="36">
        <v>-84784.549999999988</v>
      </c>
      <c r="G135" s="36"/>
      <c r="H135" s="36"/>
      <c r="I135" s="36">
        <v>-109855.18</v>
      </c>
      <c r="L135" s="33"/>
      <c r="M135" s="33"/>
      <c r="N135" s="33"/>
    </row>
    <row r="136" spans="1:14" ht="14.5" x14ac:dyDescent="0.35">
      <c r="A136" s="35" t="s">
        <v>313</v>
      </c>
      <c r="B136" s="35" t="s">
        <v>761</v>
      </c>
      <c r="C136" s="36">
        <v>-26023.54</v>
      </c>
      <c r="D136" s="36">
        <v>-40.700000000000003</v>
      </c>
      <c r="E136" s="36">
        <v>-294.49</v>
      </c>
      <c r="F136" s="36">
        <v>-91327.03</v>
      </c>
      <c r="G136" s="36"/>
      <c r="H136" s="36"/>
      <c r="I136" s="36">
        <v>-117685.76000000001</v>
      </c>
      <c r="L136" s="33"/>
      <c r="M136" s="33"/>
      <c r="N136" s="33"/>
    </row>
    <row r="137" spans="1:14" ht="14.5" x14ac:dyDescent="0.35">
      <c r="A137" s="35" t="s">
        <v>401</v>
      </c>
      <c r="B137" s="35" t="s">
        <v>762</v>
      </c>
      <c r="C137" s="36">
        <v>-46002.520000000004</v>
      </c>
      <c r="D137" s="36"/>
      <c r="E137" s="36"/>
      <c r="F137" s="36">
        <v>-161867.86000000002</v>
      </c>
      <c r="G137" s="36"/>
      <c r="H137" s="36"/>
      <c r="I137" s="36">
        <v>-207870.38</v>
      </c>
      <c r="L137" s="33"/>
      <c r="M137" s="33"/>
      <c r="N137" s="33"/>
    </row>
    <row r="138" spans="1:14" ht="14.5" x14ac:dyDescent="0.35">
      <c r="A138" s="35" t="s">
        <v>257</v>
      </c>
      <c r="B138" s="35" t="s">
        <v>763</v>
      </c>
      <c r="C138" s="36">
        <v>-102100.08000000002</v>
      </c>
      <c r="D138" s="36"/>
      <c r="E138" s="36"/>
      <c r="F138" s="36">
        <v>-322081.98</v>
      </c>
      <c r="G138" s="36"/>
      <c r="H138" s="36"/>
      <c r="I138" s="36">
        <v>-424182.06</v>
      </c>
      <c r="L138" s="33"/>
      <c r="M138" s="33"/>
      <c r="N138" s="33"/>
    </row>
    <row r="139" spans="1:14" ht="14.5" x14ac:dyDescent="0.35">
      <c r="A139" s="35" t="s">
        <v>285</v>
      </c>
      <c r="B139" s="35" t="s">
        <v>764</v>
      </c>
      <c r="C139" s="36">
        <v>-35790.130000000005</v>
      </c>
      <c r="D139" s="36"/>
      <c r="E139" s="36"/>
      <c r="F139" s="36">
        <v>-118730.77000000002</v>
      </c>
      <c r="G139" s="36"/>
      <c r="H139" s="36"/>
      <c r="I139" s="36">
        <v>-154520.90000000002</v>
      </c>
      <c r="L139" s="33"/>
      <c r="M139" s="33"/>
      <c r="N139" s="33"/>
    </row>
    <row r="140" spans="1:14" ht="14.5" x14ac:dyDescent="0.35">
      <c r="A140" s="35" t="s">
        <v>281</v>
      </c>
      <c r="B140" s="35" t="s">
        <v>765</v>
      </c>
      <c r="C140" s="36">
        <v>-12831.560000000001</v>
      </c>
      <c r="D140" s="36"/>
      <c r="E140" s="36"/>
      <c r="F140" s="36">
        <v>-44994.75</v>
      </c>
      <c r="G140" s="36"/>
      <c r="H140" s="36"/>
      <c r="I140" s="36">
        <v>-57826.31</v>
      </c>
      <c r="L140" s="33"/>
      <c r="M140" s="33"/>
      <c r="N140" s="33"/>
    </row>
    <row r="141" spans="1:14" ht="14.5" x14ac:dyDescent="0.35">
      <c r="A141" s="35" t="s">
        <v>549</v>
      </c>
      <c r="B141" s="35" t="s">
        <v>766</v>
      </c>
      <c r="C141" s="36">
        <v>-22651.62</v>
      </c>
      <c r="D141" s="36"/>
      <c r="E141" s="36"/>
      <c r="F141" s="36">
        <v>-74700.049999999988</v>
      </c>
      <c r="G141" s="36"/>
      <c r="H141" s="36"/>
      <c r="I141" s="36">
        <v>-97351.669999999984</v>
      </c>
      <c r="L141" s="33"/>
      <c r="M141" s="33"/>
      <c r="N141" s="33"/>
    </row>
    <row r="142" spans="1:14" ht="14.5" x14ac:dyDescent="0.35">
      <c r="A142" s="35" t="s">
        <v>547</v>
      </c>
      <c r="B142" s="35" t="s">
        <v>767</v>
      </c>
      <c r="C142" s="36">
        <v>-8020.1500000000005</v>
      </c>
      <c r="D142" s="36"/>
      <c r="E142" s="36"/>
      <c r="F142" s="36">
        <v>-26880.869999999995</v>
      </c>
      <c r="G142" s="36"/>
      <c r="H142" s="36"/>
      <c r="I142" s="36">
        <v>-34901.019999999997</v>
      </c>
      <c r="L142" s="33"/>
      <c r="M142" s="33"/>
      <c r="N142" s="33"/>
    </row>
    <row r="143" spans="1:14" ht="14.5" x14ac:dyDescent="0.35">
      <c r="A143" s="35" t="s">
        <v>429</v>
      </c>
      <c r="B143" s="35" t="s">
        <v>768</v>
      </c>
      <c r="C143" s="36">
        <v>-19660</v>
      </c>
      <c r="D143" s="36"/>
      <c r="E143" s="36"/>
      <c r="F143" s="36">
        <v>-70151.37000000001</v>
      </c>
      <c r="G143" s="36"/>
      <c r="H143" s="36"/>
      <c r="I143" s="36">
        <v>-89811.37000000001</v>
      </c>
      <c r="L143" s="33"/>
      <c r="M143" s="33"/>
      <c r="N143" s="33"/>
    </row>
    <row r="144" spans="1:14" ht="14.5" x14ac:dyDescent="0.35">
      <c r="A144" s="35" t="s">
        <v>131</v>
      </c>
      <c r="B144" s="35" t="s">
        <v>769</v>
      </c>
      <c r="C144" s="36">
        <v>-39559.64</v>
      </c>
      <c r="D144" s="36"/>
      <c r="E144" s="36"/>
      <c r="F144" s="36">
        <v>-122127.45999999999</v>
      </c>
      <c r="G144" s="36"/>
      <c r="H144" s="36"/>
      <c r="I144" s="36">
        <v>-161687.09999999998</v>
      </c>
      <c r="L144" s="33"/>
      <c r="M144" s="33"/>
      <c r="N144" s="33"/>
    </row>
    <row r="145" spans="1:14" ht="14.5" x14ac:dyDescent="0.35">
      <c r="A145" s="35" t="s">
        <v>399</v>
      </c>
      <c r="B145" s="35" t="s">
        <v>770</v>
      </c>
      <c r="C145" s="36">
        <v>-22485.87</v>
      </c>
      <c r="D145" s="36"/>
      <c r="E145" s="36"/>
      <c r="F145" s="36">
        <v>-76819.600000000006</v>
      </c>
      <c r="G145" s="36">
        <v>-734.79999999999984</v>
      </c>
      <c r="H145" s="36"/>
      <c r="I145" s="36">
        <v>-100040.27</v>
      </c>
      <c r="L145" s="33"/>
      <c r="M145" s="33"/>
      <c r="N145" s="33"/>
    </row>
    <row r="146" spans="1:14" ht="14.5" x14ac:dyDescent="0.35">
      <c r="A146" s="35" t="s">
        <v>567</v>
      </c>
      <c r="B146" s="35" t="s">
        <v>771</v>
      </c>
      <c r="C146" s="36">
        <v>-18467.02</v>
      </c>
      <c r="D146" s="36"/>
      <c r="E146" s="36"/>
      <c r="F146" s="36">
        <v>-71064.289999999994</v>
      </c>
      <c r="G146" s="36"/>
      <c r="H146" s="36"/>
      <c r="I146" s="36">
        <v>-89531.31</v>
      </c>
      <c r="L146" s="33"/>
      <c r="M146" s="33"/>
      <c r="N146" s="33"/>
    </row>
    <row r="147" spans="1:14" ht="14.5" x14ac:dyDescent="0.35">
      <c r="A147" s="35" t="s">
        <v>563</v>
      </c>
      <c r="B147" s="35" t="s">
        <v>772</v>
      </c>
      <c r="C147" s="36">
        <v>-11951.210000000001</v>
      </c>
      <c r="D147" s="36"/>
      <c r="E147" s="36"/>
      <c r="F147" s="36">
        <v>-47594.729999999996</v>
      </c>
      <c r="G147" s="36"/>
      <c r="H147" s="36"/>
      <c r="I147" s="36">
        <v>-59545.939999999995</v>
      </c>
      <c r="L147" s="33"/>
      <c r="M147" s="33"/>
      <c r="N147" s="33"/>
    </row>
    <row r="148" spans="1:14" ht="14.5" x14ac:dyDescent="0.35">
      <c r="A148" s="35" t="s">
        <v>515</v>
      </c>
      <c r="B148" s="35" t="s">
        <v>773</v>
      </c>
      <c r="C148" s="36">
        <v>-22827.489999999998</v>
      </c>
      <c r="D148" s="36"/>
      <c r="E148" s="36"/>
      <c r="F148" s="36">
        <v>-77804.02</v>
      </c>
      <c r="G148" s="36"/>
      <c r="H148" s="36"/>
      <c r="I148" s="36">
        <v>-100631.51000000001</v>
      </c>
      <c r="L148" s="33"/>
      <c r="M148" s="33"/>
      <c r="N148" s="33"/>
    </row>
    <row r="149" spans="1:14" ht="14.5" x14ac:dyDescent="0.35">
      <c r="A149" s="35" t="s">
        <v>571</v>
      </c>
      <c r="B149" s="35" t="s">
        <v>774</v>
      </c>
      <c r="C149" s="36">
        <v>-18484.330000000002</v>
      </c>
      <c r="D149" s="36"/>
      <c r="E149" s="36"/>
      <c r="F149" s="36">
        <v>-71014.66</v>
      </c>
      <c r="G149" s="36"/>
      <c r="H149" s="36"/>
      <c r="I149" s="36">
        <v>-89498.99</v>
      </c>
      <c r="L149" s="33"/>
      <c r="M149" s="33"/>
      <c r="N149" s="33"/>
    </row>
    <row r="150" spans="1:14" ht="14.5" x14ac:dyDescent="0.35">
      <c r="A150" s="35" t="s">
        <v>569</v>
      </c>
      <c r="B150" s="35" t="s">
        <v>775</v>
      </c>
      <c r="C150" s="36">
        <v>-34854.119999999995</v>
      </c>
      <c r="D150" s="36"/>
      <c r="E150" s="36"/>
      <c r="F150" s="36">
        <v>-134330.51999999996</v>
      </c>
      <c r="G150" s="36"/>
      <c r="H150" s="36"/>
      <c r="I150" s="36">
        <v>-169184.63999999996</v>
      </c>
      <c r="L150" s="33"/>
      <c r="M150" s="33"/>
      <c r="N150" s="33"/>
    </row>
    <row r="151" spans="1:14" ht="14.5" x14ac:dyDescent="0.35">
      <c r="A151" s="35" t="s">
        <v>481</v>
      </c>
      <c r="B151" s="35" t="s">
        <v>776</v>
      </c>
      <c r="C151" s="36">
        <v>-28481.200000000001</v>
      </c>
      <c r="D151" s="36"/>
      <c r="E151" s="36"/>
      <c r="F151" s="36">
        <v>-96040.810000000012</v>
      </c>
      <c r="G151" s="36"/>
      <c r="H151" s="36"/>
      <c r="I151" s="36">
        <v>-124522.01000000001</v>
      </c>
      <c r="L151" s="33"/>
      <c r="M151" s="33"/>
      <c r="N151" s="33"/>
    </row>
    <row r="152" spans="1:14" ht="14.5" x14ac:dyDescent="0.35">
      <c r="A152" s="35" t="s">
        <v>161</v>
      </c>
      <c r="B152" s="35" t="s">
        <v>777</v>
      </c>
      <c r="C152" s="36">
        <v>-52247.389999999985</v>
      </c>
      <c r="D152" s="36">
        <v>-782.45</v>
      </c>
      <c r="E152" s="36">
        <v>-4958.3499999999995</v>
      </c>
      <c r="F152" s="36">
        <v>-170049.51</v>
      </c>
      <c r="G152" s="36"/>
      <c r="H152" s="36"/>
      <c r="I152" s="36">
        <v>-228037.69999999998</v>
      </c>
      <c r="L152" s="33"/>
      <c r="M152" s="33"/>
      <c r="N152" s="33"/>
    </row>
    <row r="153" spans="1:14" ht="14.5" x14ac:dyDescent="0.35">
      <c r="A153" s="35" t="s">
        <v>521</v>
      </c>
      <c r="B153" s="35" t="s">
        <v>778</v>
      </c>
      <c r="C153" s="36">
        <v>-56305.259999999995</v>
      </c>
      <c r="D153" s="36"/>
      <c r="E153" s="36"/>
      <c r="F153" s="36">
        <v>-181074.46999999997</v>
      </c>
      <c r="G153" s="36"/>
      <c r="H153" s="36"/>
      <c r="I153" s="36">
        <v>-237379.72999999998</v>
      </c>
      <c r="L153" s="33"/>
      <c r="M153" s="33"/>
      <c r="N153" s="33"/>
    </row>
    <row r="154" spans="1:14" ht="14.5" x14ac:dyDescent="0.35">
      <c r="A154" s="35" t="s">
        <v>519</v>
      </c>
      <c r="B154" s="35" t="s">
        <v>779</v>
      </c>
      <c r="C154" s="36">
        <v>-35815.730000000003</v>
      </c>
      <c r="D154" s="36"/>
      <c r="E154" s="36"/>
      <c r="F154" s="36">
        <v>-120899.89000000001</v>
      </c>
      <c r="G154" s="36"/>
      <c r="H154" s="36"/>
      <c r="I154" s="36">
        <v>-156715.62000000002</v>
      </c>
      <c r="L154" s="33"/>
      <c r="M154" s="33"/>
      <c r="N154" s="33"/>
    </row>
    <row r="155" spans="1:14" ht="14.5" x14ac:dyDescent="0.35">
      <c r="A155" s="35" t="s">
        <v>573</v>
      </c>
      <c r="B155" s="35" t="s">
        <v>780</v>
      </c>
      <c r="C155" s="36">
        <v>-47149.46</v>
      </c>
      <c r="D155" s="36">
        <v>-1046.49</v>
      </c>
      <c r="E155" s="36">
        <v>-7061.7200000000012</v>
      </c>
      <c r="F155" s="36">
        <v>-172353.14</v>
      </c>
      <c r="G155" s="36"/>
      <c r="H155" s="36"/>
      <c r="I155" s="36">
        <v>-227610.81</v>
      </c>
      <c r="L155" s="33"/>
      <c r="M155" s="33"/>
      <c r="N155" s="33"/>
    </row>
    <row r="156" spans="1:14" ht="14.5" x14ac:dyDescent="0.35">
      <c r="A156" s="35" t="s">
        <v>377</v>
      </c>
      <c r="B156" s="35" t="s">
        <v>781</v>
      </c>
      <c r="C156" s="36">
        <v>-38069.289999999994</v>
      </c>
      <c r="D156" s="36"/>
      <c r="E156" s="36"/>
      <c r="F156" s="36">
        <v>-137583.28</v>
      </c>
      <c r="G156" s="36"/>
      <c r="H156" s="36"/>
      <c r="I156" s="36">
        <v>-175652.57</v>
      </c>
      <c r="M156" s="33"/>
      <c r="N156" s="33"/>
    </row>
    <row r="157" spans="1:14" ht="14.5" x14ac:dyDescent="0.35">
      <c r="A157" s="35" t="s">
        <v>259</v>
      </c>
      <c r="B157" s="35" t="s">
        <v>782</v>
      </c>
      <c r="C157" s="36">
        <v>-12108.499999999998</v>
      </c>
      <c r="D157" s="36"/>
      <c r="E157" s="36"/>
      <c r="F157" s="36">
        <v>-42405.009999999995</v>
      </c>
      <c r="G157" s="36"/>
      <c r="H157" s="36"/>
      <c r="I157" s="36">
        <v>-54513.509999999995</v>
      </c>
      <c r="L157" s="33"/>
      <c r="M157" s="33"/>
      <c r="N157" s="33"/>
    </row>
    <row r="158" spans="1:14" ht="14.5" x14ac:dyDescent="0.35">
      <c r="A158" s="35" t="s">
        <v>509</v>
      </c>
      <c r="B158" s="35" t="s">
        <v>783</v>
      </c>
      <c r="C158" s="36">
        <v>-41933.51999999999</v>
      </c>
      <c r="D158" s="36"/>
      <c r="E158" s="36"/>
      <c r="F158" s="36">
        <v>-146129.13999999998</v>
      </c>
      <c r="G158" s="36"/>
      <c r="H158" s="36"/>
      <c r="I158" s="36">
        <v>-188062.65999999997</v>
      </c>
      <c r="M158" s="33"/>
      <c r="N158" s="33"/>
    </row>
    <row r="159" spans="1:14" ht="14.5" x14ac:dyDescent="0.35">
      <c r="A159" s="35" t="s">
        <v>247</v>
      </c>
      <c r="B159" s="35" t="s">
        <v>784</v>
      </c>
      <c r="C159" s="36">
        <v>-14589.039999999997</v>
      </c>
      <c r="D159" s="36"/>
      <c r="E159" s="36"/>
      <c r="F159" s="36">
        <v>-48306.41</v>
      </c>
      <c r="G159" s="36"/>
      <c r="H159" s="36"/>
      <c r="I159" s="36">
        <v>-62895.45</v>
      </c>
      <c r="M159" s="33"/>
      <c r="N159" s="33"/>
    </row>
    <row r="160" spans="1:14" ht="14.5" x14ac:dyDescent="0.35">
      <c r="A160" s="35" t="s">
        <v>307</v>
      </c>
      <c r="B160" s="35" t="s">
        <v>785</v>
      </c>
      <c r="C160" s="36">
        <v>-19668.379999999997</v>
      </c>
      <c r="D160" s="36"/>
      <c r="E160" s="36"/>
      <c r="F160" s="36">
        <v>-64550.840000000004</v>
      </c>
      <c r="G160" s="36"/>
      <c r="H160" s="36"/>
      <c r="I160" s="36">
        <v>-84219.22</v>
      </c>
      <c r="M160" s="33"/>
      <c r="N160" s="33"/>
    </row>
    <row r="161" spans="1:14" ht="14.5" x14ac:dyDescent="0.35">
      <c r="A161" s="35" t="s">
        <v>495</v>
      </c>
      <c r="B161" s="35" t="s">
        <v>786</v>
      </c>
      <c r="C161" s="36">
        <v>-34733.53</v>
      </c>
      <c r="D161" s="36">
        <v>-98.93</v>
      </c>
      <c r="E161" s="36">
        <v>-833.79</v>
      </c>
      <c r="F161" s="36">
        <v>-122768.34</v>
      </c>
      <c r="G161" s="36"/>
      <c r="H161" s="36"/>
      <c r="I161" s="36">
        <v>-158434.59</v>
      </c>
      <c r="M161" s="33"/>
      <c r="N161" s="33"/>
    </row>
    <row r="162" spans="1:14" ht="14.5" x14ac:dyDescent="0.35">
      <c r="A162" s="35" t="s">
        <v>415</v>
      </c>
      <c r="B162" s="35" t="s">
        <v>787</v>
      </c>
      <c r="C162" s="36">
        <v>-34338.339999999997</v>
      </c>
      <c r="D162" s="36"/>
      <c r="E162" s="36"/>
      <c r="F162" s="36">
        <v>-94190.98000000001</v>
      </c>
      <c r="G162" s="36"/>
      <c r="H162" s="36"/>
      <c r="I162" s="36">
        <v>-128529.32</v>
      </c>
      <c r="M162" s="33"/>
      <c r="N162" s="33"/>
    </row>
    <row r="163" spans="1:14" ht="14.5" x14ac:dyDescent="0.35">
      <c r="A163" s="35" t="s">
        <v>565</v>
      </c>
      <c r="B163" s="35" t="s">
        <v>788</v>
      </c>
      <c r="C163" s="36">
        <v>-42004.85</v>
      </c>
      <c r="D163" s="36"/>
      <c r="E163" s="36"/>
      <c r="F163" s="36">
        <v>-156980.88</v>
      </c>
      <c r="G163" s="36"/>
      <c r="H163" s="36"/>
      <c r="I163" s="36">
        <v>-198985.73</v>
      </c>
      <c r="M163" s="33"/>
      <c r="N163" s="33"/>
    </row>
    <row r="164" spans="1:14" ht="14.5" x14ac:dyDescent="0.35">
      <c r="A164" s="35" t="s">
        <v>181</v>
      </c>
      <c r="B164" s="35" t="s">
        <v>789</v>
      </c>
      <c r="C164" s="36">
        <v>-71496.350000000006</v>
      </c>
      <c r="D164" s="36"/>
      <c r="E164" s="36"/>
      <c r="F164" s="36">
        <v>-235092.5</v>
      </c>
      <c r="G164" s="36"/>
      <c r="H164" s="36"/>
      <c r="I164" s="36">
        <v>-306588.84999999998</v>
      </c>
      <c r="M164" s="33"/>
      <c r="N164" s="33"/>
    </row>
    <row r="165" spans="1:14" ht="14.5" x14ac:dyDescent="0.35">
      <c r="A165" s="35" t="s">
        <v>417</v>
      </c>
      <c r="B165" s="35" t="s">
        <v>790</v>
      </c>
      <c r="C165" s="36">
        <v>-16073.85</v>
      </c>
      <c r="D165" s="36"/>
      <c r="E165" s="36"/>
      <c r="F165" s="36">
        <v>-58356.66</v>
      </c>
      <c r="G165" s="36"/>
      <c r="H165" s="36"/>
      <c r="I165" s="36">
        <v>-74430.510000000009</v>
      </c>
      <c r="L165" s="33"/>
      <c r="M165" s="33"/>
      <c r="N165" s="33"/>
    </row>
    <row r="166" spans="1:14" ht="14.5" x14ac:dyDescent="0.35">
      <c r="A166" s="35" t="s">
        <v>513</v>
      </c>
      <c r="B166" s="35" t="s">
        <v>791</v>
      </c>
      <c r="C166" s="36">
        <v>-23635.870000000003</v>
      </c>
      <c r="D166" s="36"/>
      <c r="E166" s="36"/>
      <c r="F166" s="36">
        <v>-79296.23</v>
      </c>
      <c r="G166" s="36"/>
      <c r="H166" s="36"/>
      <c r="I166" s="36">
        <v>-102932.1</v>
      </c>
      <c r="L166" s="33"/>
      <c r="M166" s="33"/>
      <c r="N166" s="33"/>
    </row>
    <row r="167" spans="1:14" ht="14.5" x14ac:dyDescent="0.35">
      <c r="A167" s="35" t="s">
        <v>493</v>
      </c>
      <c r="B167" s="35" t="s">
        <v>792</v>
      </c>
      <c r="C167" s="36">
        <v>-28738.649999999998</v>
      </c>
      <c r="D167" s="36">
        <v>-570.17000000000007</v>
      </c>
      <c r="E167" s="36">
        <v>-3486.54</v>
      </c>
      <c r="F167" s="36">
        <v>-80790.64</v>
      </c>
      <c r="G167" s="36"/>
      <c r="H167" s="36"/>
      <c r="I167" s="36">
        <v>-113586</v>
      </c>
      <c r="L167" s="33"/>
      <c r="M167" s="33"/>
      <c r="N167" s="33"/>
    </row>
    <row r="168" spans="1:14" ht="14.5" x14ac:dyDescent="0.35">
      <c r="A168" s="35" t="s">
        <v>183</v>
      </c>
      <c r="B168" s="35" t="s">
        <v>793</v>
      </c>
      <c r="C168" s="36">
        <v>-3407.8500000000004</v>
      </c>
      <c r="D168" s="36"/>
      <c r="E168" s="36"/>
      <c r="F168" s="36">
        <v>-11855.68</v>
      </c>
      <c r="G168" s="36"/>
      <c r="H168" s="36"/>
      <c r="I168" s="36">
        <v>-15263.53</v>
      </c>
      <c r="L168" s="33"/>
      <c r="M168" s="33"/>
      <c r="N168" s="33"/>
    </row>
    <row r="169" spans="1:14" ht="14.5" x14ac:dyDescent="0.35">
      <c r="A169" s="35" t="s">
        <v>173</v>
      </c>
      <c r="B169" s="35" t="s">
        <v>794</v>
      </c>
      <c r="C169" s="36">
        <v>-2040.35</v>
      </c>
      <c r="D169" s="36"/>
      <c r="E169" s="36"/>
      <c r="F169" s="36">
        <v>-7333.04</v>
      </c>
      <c r="G169" s="36"/>
      <c r="H169" s="36"/>
      <c r="I169" s="36">
        <v>-9373.39</v>
      </c>
      <c r="M169" s="33"/>
      <c r="N169" s="33"/>
    </row>
    <row r="170" spans="1:14" ht="14.5" x14ac:dyDescent="0.35">
      <c r="A170" s="35" t="s">
        <v>185</v>
      </c>
      <c r="B170" s="35" t="s">
        <v>795</v>
      </c>
      <c r="C170" s="36">
        <v>-1929.24</v>
      </c>
      <c r="D170" s="36"/>
      <c r="E170" s="36"/>
      <c r="F170" s="36">
        <v>-6663.72</v>
      </c>
      <c r="G170" s="36"/>
      <c r="H170" s="36"/>
      <c r="I170" s="36">
        <v>-8592.9600000000009</v>
      </c>
      <c r="L170" s="33"/>
      <c r="M170" s="33"/>
      <c r="N170" s="33"/>
    </row>
    <row r="171" spans="1:14" ht="14.5" x14ac:dyDescent="0.35">
      <c r="A171" s="35" t="s">
        <v>796</v>
      </c>
      <c r="B171" s="35" t="s">
        <v>797</v>
      </c>
      <c r="C171" s="36">
        <v>-107.71000000000002</v>
      </c>
      <c r="D171" s="36"/>
      <c r="E171" s="36"/>
      <c r="F171" s="36">
        <v>-356.45999999999992</v>
      </c>
      <c r="G171" s="36"/>
      <c r="H171" s="36"/>
      <c r="I171" s="36">
        <v>-464.16999999999996</v>
      </c>
      <c r="L171" s="33"/>
      <c r="M171" s="33"/>
      <c r="N171" s="33"/>
    </row>
    <row r="172" spans="1:14" ht="14.5" x14ac:dyDescent="0.35">
      <c r="A172" s="35" t="s">
        <v>291</v>
      </c>
      <c r="B172" s="35" t="s">
        <v>798</v>
      </c>
      <c r="C172" s="36">
        <v>-2101.3300000000004</v>
      </c>
      <c r="D172" s="36"/>
      <c r="E172" s="36"/>
      <c r="F172" s="36">
        <v>-5883.68</v>
      </c>
      <c r="G172" s="36"/>
      <c r="H172" s="36"/>
      <c r="I172" s="36">
        <v>-7985.01</v>
      </c>
      <c r="M172" s="33"/>
      <c r="N172" s="33"/>
    </row>
    <row r="173" spans="1:14" ht="14.5" x14ac:dyDescent="0.35">
      <c r="A173" s="35" t="s">
        <v>135</v>
      </c>
      <c r="B173" s="35" t="s">
        <v>799</v>
      </c>
      <c r="C173" s="36">
        <v>-3454.25</v>
      </c>
      <c r="D173" s="36"/>
      <c r="E173" s="36"/>
      <c r="F173" s="36">
        <v>-10105.93</v>
      </c>
      <c r="G173" s="36"/>
      <c r="H173" s="36"/>
      <c r="I173" s="36">
        <v>-13560.18</v>
      </c>
      <c r="M173" s="33"/>
      <c r="N173" s="33"/>
    </row>
    <row r="174" spans="1:14" ht="14.5" x14ac:dyDescent="0.35">
      <c r="A174" s="35" t="s">
        <v>321</v>
      </c>
      <c r="B174" s="35" t="s">
        <v>800</v>
      </c>
      <c r="C174" s="36">
        <v>-4324.7800000000007</v>
      </c>
      <c r="D174" s="36"/>
      <c r="E174" s="36"/>
      <c r="F174" s="36">
        <v>-13037.27</v>
      </c>
      <c r="G174" s="36"/>
      <c r="H174" s="36"/>
      <c r="I174" s="36">
        <v>-17362.050000000003</v>
      </c>
      <c r="M174" s="33"/>
      <c r="N174" s="33"/>
    </row>
    <row r="175" spans="1:14" ht="14.5" x14ac:dyDescent="0.35">
      <c r="A175" s="35" t="s">
        <v>471</v>
      </c>
      <c r="B175" s="35" t="s">
        <v>801</v>
      </c>
      <c r="C175" s="36">
        <v>-7462.42</v>
      </c>
      <c r="D175" s="36"/>
      <c r="E175" s="36"/>
      <c r="F175" s="36">
        <v>-21323.41</v>
      </c>
      <c r="G175" s="36">
        <v>-1200</v>
      </c>
      <c r="H175" s="36"/>
      <c r="I175" s="36">
        <v>-29985.83</v>
      </c>
      <c r="L175" s="33"/>
      <c r="M175" s="33"/>
      <c r="N175" s="33"/>
    </row>
    <row r="176" spans="1:14" ht="14.5" x14ac:dyDescent="0.35">
      <c r="A176" s="35" t="s">
        <v>581</v>
      </c>
      <c r="B176" s="35" t="s">
        <v>802</v>
      </c>
      <c r="C176" s="36">
        <v>-1483.96</v>
      </c>
      <c r="D176" s="36"/>
      <c r="E176" s="36"/>
      <c r="F176" s="36">
        <v>-4639.8100000000004</v>
      </c>
      <c r="G176" s="36"/>
      <c r="H176" s="36"/>
      <c r="I176" s="36">
        <v>-6123.77</v>
      </c>
      <c r="M176" s="33"/>
      <c r="N176" s="33"/>
    </row>
    <row r="177" spans="1:14" ht="14.5" x14ac:dyDescent="0.35">
      <c r="A177" s="35" t="s">
        <v>287</v>
      </c>
      <c r="B177" s="35" t="s">
        <v>803</v>
      </c>
      <c r="C177" s="36">
        <v>-4316.6100000000006</v>
      </c>
      <c r="D177" s="36"/>
      <c r="E177" s="36"/>
      <c r="F177" s="36">
        <v>-12908.640000000001</v>
      </c>
      <c r="G177" s="36"/>
      <c r="H177" s="36"/>
      <c r="I177" s="36">
        <v>-17225.25</v>
      </c>
      <c r="L177" s="33"/>
      <c r="M177" s="33"/>
      <c r="N177" s="33"/>
    </row>
    <row r="178" spans="1:14" ht="14.5" x14ac:dyDescent="0.35">
      <c r="A178" s="35" t="s">
        <v>609</v>
      </c>
      <c r="B178" s="35" t="s">
        <v>804</v>
      </c>
      <c r="C178" s="36">
        <v>-9439.15</v>
      </c>
      <c r="D178" s="36"/>
      <c r="E178" s="36"/>
      <c r="F178" s="36">
        <v>-27802.94</v>
      </c>
      <c r="G178" s="36"/>
      <c r="H178" s="36"/>
      <c r="I178" s="36">
        <v>-37242.089999999997</v>
      </c>
      <c r="L178" s="33"/>
      <c r="M178" s="33"/>
      <c r="N178" s="33"/>
    </row>
    <row r="179" spans="1:14" ht="14.5" x14ac:dyDescent="0.35">
      <c r="A179" s="35" t="s">
        <v>199</v>
      </c>
      <c r="B179" s="35" t="s">
        <v>805</v>
      </c>
      <c r="C179" s="36">
        <v>-1033.18</v>
      </c>
      <c r="D179" s="36"/>
      <c r="E179" s="36"/>
      <c r="F179" s="36">
        <v>-3241.9</v>
      </c>
      <c r="G179" s="36"/>
      <c r="H179" s="36"/>
      <c r="I179" s="36">
        <v>-4275.08</v>
      </c>
      <c r="L179" s="33"/>
      <c r="M179" s="33"/>
      <c r="N179" s="33"/>
    </row>
    <row r="180" spans="1:14" ht="14.5" x14ac:dyDescent="0.35">
      <c r="A180" s="35" t="s">
        <v>601</v>
      </c>
      <c r="B180" s="35" t="s">
        <v>806</v>
      </c>
      <c r="C180" s="36">
        <v>-1933.36</v>
      </c>
      <c r="D180" s="36"/>
      <c r="E180" s="36"/>
      <c r="F180" s="36">
        <v>-5413.32</v>
      </c>
      <c r="G180" s="36"/>
      <c r="H180" s="36"/>
      <c r="I180" s="36">
        <v>-7346.6799999999994</v>
      </c>
      <c r="L180" s="33"/>
      <c r="M180" s="33"/>
      <c r="N180" s="33"/>
    </row>
    <row r="181" spans="1:14" ht="14.5" x14ac:dyDescent="0.35">
      <c r="A181" s="35" t="s">
        <v>215</v>
      </c>
      <c r="B181" s="35" t="s">
        <v>807</v>
      </c>
      <c r="C181" s="36">
        <v>-1145.6499999999999</v>
      </c>
      <c r="D181" s="36"/>
      <c r="E181" s="36"/>
      <c r="F181" s="36">
        <v>-3594.8200000000006</v>
      </c>
      <c r="G181" s="36"/>
      <c r="H181" s="36"/>
      <c r="I181" s="36">
        <v>-4740.47</v>
      </c>
      <c r="L181" s="33"/>
      <c r="M181" s="33"/>
      <c r="N181" s="33"/>
    </row>
    <row r="182" spans="1:14" ht="14.5" x14ac:dyDescent="0.35">
      <c r="A182" s="35" t="s">
        <v>617</v>
      </c>
      <c r="B182" s="35" t="s">
        <v>616</v>
      </c>
      <c r="C182" s="36">
        <v>-2551.5300000000002</v>
      </c>
      <c r="D182" s="36"/>
      <c r="E182" s="36"/>
      <c r="F182" s="36">
        <v>-7144.2699999999995</v>
      </c>
      <c r="G182" s="36"/>
      <c r="H182" s="36"/>
      <c r="I182" s="36">
        <v>-9695.7999999999993</v>
      </c>
      <c r="L182" s="33"/>
      <c r="M182" s="33"/>
      <c r="N182" s="33"/>
    </row>
    <row r="183" spans="1:14" ht="14.5" x14ac:dyDescent="0.35">
      <c r="A183" s="35" t="s">
        <v>109</v>
      </c>
      <c r="B183" s="35" t="s">
        <v>808</v>
      </c>
      <c r="C183" s="36">
        <v>-1285594.23</v>
      </c>
      <c r="D183" s="36">
        <v>-8794.59</v>
      </c>
      <c r="E183" s="36">
        <v>-43567.21</v>
      </c>
      <c r="F183" s="36">
        <v>-3410961.5</v>
      </c>
      <c r="G183" s="36">
        <v>-2010.1100000000001</v>
      </c>
      <c r="H183" s="36">
        <v>-2052.1099999999997</v>
      </c>
      <c r="I183" s="36">
        <v>-4752979.7500000009</v>
      </c>
      <c r="K183" s="33"/>
      <c r="L183" s="33"/>
      <c r="M183" s="33"/>
      <c r="N183" s="33"/>
    </row>
    <row r="184" spans="1:14" ht="14.5" x14ac:dyDescent="0.35">
      <c r="A184" s="35" t="s">
        <v>119</v>
      </c>
      <c r="B184" s="35" t="s">
        <v>809</v>
      </c>
      <c r="C184" s="36">
        <v>-964.11000000000013</v>
      </c>
      <c r="D184" s="36"/>
      <c r="E184" s="36"/>
      <c r="F184" s="36">
        <v>-3093.2099999999996</v>
      </c>
      <c r="G184" s="36"/>
      <c r="H184" s="36"/>
      <c r="I184" s="36">
        <v>-4057.3199999999997</v>
      </c>
      <c r="M184" s="33"/>
      <c r="N184" s="33"/>
    </row>
    <row r="185" spans="1:14" ht="14.5" x14ac:dyDescent="0.35">
      <c r="A185" s="35" t="s">
        <v>125</v>
      </c>
      <c r="B185" s="35" t="s">
        <v>810</v>
      </c>
      <c r="C185" s="36">
        <v>-2063.36</v>
      </c>
      <c r="D185" s="36"/>
      <c r="E185" s="36"/>
      <c r="F185" s="36">
        <v>-6618.45</v>
      </c>
      <c r="G185" s="36"/>
      <c r="H185" s="36"/>
      <c r="I185" s="36">
        <v>-8681.81</v>
      </c>
      <c r="M185" s="33"/>
      <c r="N185" s="33"/>
    </row>
    <row r="186" spans="1:14" ht="14.5" x14ac:dyDescent="0.35">
      <c r="A186" s="35" t="s">
        <v>133</v>
      </c>
      <c r="B186" s="35" t="s">
        <v>811</v>
      </c>
      <c r="C186" s="36">
        <v>-1089.9900000000002</v>
      </c>
      <c r="D186" s="36"/>
      <c r="E186" s="36"/>
      <c r="F186" s="36">
        <v>-3420.4499999999994</v>
      </c>
      <c r="G186" s="36"/>
      <c r="H186" s="36"/>
      <c r="I186" s="36">
        <v>-4510.4399999999996</v>
      </c>
      <c r="J186" s="33"/>
      <c r="L186" s="33"/>
      <c r="M186" s="33"/>
      <c r="N186" s="33"/>
    </row>
    <row r="187" spans="1:14" ht="14.5" x14ac:dyDescent="0.35">
      <c r="A187" s="35" t="s">
        <v>113</v>
      </c>
      <c r="B187" s="35" t="s">
        <v>812</v>
      </c>
      <c r="C187" s="36">
        <v>-10034.850000000002</v>
      </c>
      <c r="D187" s="36"/>
      <c r="E187" s="36"/>
      <c r="F187" s="36">
        <v>-28174.61</v>
      </c>
      <c r="G187" s="36"/>
      <c r="H187" s="36"/>
      <c r="I187" s="36">
        <v>-38209.460000000006</v>
      </c>
      <c r="L187" s="33"/>
      <c r="M187" s="33"/>
      <c r="N187" s="33"/>
    </row>
    <row r="188" spans="1:14" ht="14.5" x14ac:dyDescent="0.35">
      <c r="A188" s="35" t="s">
        <v>123</v>
      </c>
      <c r="B188" s="35" t="s">
        <v>813</v>
      </c>
      <c r="C188" s="36">
        <v>-1261.56</v>
      </c>
      <c r="D188" s="36"/>
      <c r="E188" s="36"/>
      <c r="F188" s="36">
        <v>-3958.8199999999997</v>
      </c>
      <c r="G188" s="36"/>
      <c r="H188" s="36"/>
      <c r="I188" s="36">
        <v>-5220.3799999999992</v>
      </c>
      <c r="J188" s="33"/>
      <c r="L188" s="33"/>
      <c r="M188" s="33"/>
      <c r="N188" s="33"/>
    </row>
    <row r="189" spans="1:14" ht="14.5" x14ac:dyDescent="0.35">
      <c r="A189" s="35" t="s">
        <v>153</v>
      </c>
      <c r="B189" s="35" t="s">
        <v>814</v>
      </c>
      <c r="C189" s="36">
        <v>-25546.699999999993</v>
      </c>
      <c r="D189" s="36">
        <v>-1083.26</v>
      </c>
      <c r="E189" s="36">
        <v>-6066.49</v>
      </c>
      <c r="F189" s="36">
        <v>-70596.37999999999</v>
      </c>
      <c r="G189" s="36"/>
      <c r="H189" s="36"/>
      <c r="I189" s="36">
        <v>-103292.82999999999</v>
      </c>
      <c r="L189" s="33"/>
      <c r="M189" s="33"/>
      <c r="N189" s="33"/>
    </row>
    <row r="190" spans="1:14" ht="14.5" x14ac:dyDescent="0.35">
      <c r="A190" s="35" t="s">
        <v>197</v>
      </c>
      <c r="B190" s="35" t="s">
        <v>815</v>
      </c>
      <c r="C190" s="36">
        <v>-38360.229999999996</v>
      </c>
      <c r="D190" s="36"/>
      <c r="E190" s="36"/>
      <c r="F190" s="36">
        <v>-106743.13999999998</v>
      </c>
      <c r="G190" s="36"/>
      <c r="H190" s="36"/>
      <c r="I190" s="36">
        <v>-145103.37</v>
      </c>
      <c r="L190" s="33"/>
      <c r="M190" s="33"/>
      <c r="N190" s="33"/>
    </row>
    <row r="191" spans="1:14" ht="14.5" x14ac:dyDescent="0.35">
      <c r="A191" s="35" t="s">
        <v>195</v>
      </c>
      <c r="B191" s="35" t="s">
        <v>816</v>
      </c>
      <c r="C191" s="36">
        <v>-2905.8</v>
      </c>
      <c r="D191" s="36"/>
      <c r="E191" s="36"/>
      <c r="F191" s="36">
        <v>-9319.52</v>
      </c>
      <c r="G191" s="36"/>
      <c r="H191" s="36"/>
      <c r="I191" s="36">
        <v>-12225.32</v>
      </c>
      <c r="L191" s="33"/>
      <c r="M191" s="33"/>
      <c r="N191" s="33"/>
    </row>
    <row r="192" spans="1:14" ht="14.5" x14ac:dyDescent="0.35">
      <c r="A192" s="35" t="s">
        <v>139</v>
      </c>
      <c r="B192" s="35" t="s">
        <v>817</v>
      </c>
      <c r="C192" s="36">
        <v>-13449.949999999997</v>
      </c>
      <c r="D192" s="36"/>
      <c r="E192" s="36"/>
      <c r="F192" s="36">
        <v>-39483.799999999996</v>
      </c>
      <c r="G192" s="36"/>
      <c r="H192" s="36"/>
      <c r="I192" s="36">
        <v>-52933.749999999993</v>
      </c>
      <c r="L192" s="33"/>
      <c r="M192" s="33"/>
      <c r="N192" s="33"/>
    </row>
    <row r="193" spans="1:14" ht="14.5" x14ac:dyDescent="0.35">
      <c r="A193" s="35" t="s">
        <v>137</v>
      </c>
      <c r="B193" s="35" t="s">
        <v>818</v>
      </c>
      <c r="C193" s="36">
        <v>-4648.869999999999</v>
      </c>
      <c r="D193" s="36"/>
      <c r="E193" s="36"/>
      <c r="F193" s="36">
        <v>-13884.389999999998</v>
      </c>
      <c r="G193" s="36"/>
      <c r="H193" s="36"/>
      <c r="I193" s="36">
        <v>-18533.259999999995</v>
      </c>
      <c r="L193" s="33"/>
      <c r="M193" s="33"/>
      <c r="N193" s="33"/>
    </row>
    <row r="194" spans="1:14" ht="14.5" x14ac:dyDescent="0.35">
      <c r="A194" s="35" t="s">
        <v>163</v>
      </c>
      <c r="B194" s="35" t="s">
        <v>819</v>
      </c>
      <c r="C194" s="36">
        <v>-730.84000000000015</v>
      </c>
      <c r="D194" s="36"/>
      <c r="E194" s="36"/>
      <c r="F194" s="36">
        <v>-2418.6800000000003</v>
      </c>
      <c r="G194" s="36"/>
      <c r="H194" s="36"/>
      <c r="I194" s="36">
        <v>-3149.5200000000004</v>
      </c>
      <c r="L194" s="33"/>
      <c r="M194" s="33"/>
      <c r="N194" s="33"/>
    </row>
    <row r="195" spans="1:14" ht="14.5" x14ac:dyDescent="0.35">
      <c r="A195" s="35" t="s">
        <v>235</v>
      </c>
      <c r="B195" s="35" t="s">
        <v>820</v>
      </c>
      <c r="C195" s="36">
        <v>-698.3</v>
      </c>
      <c r="D195" s="36"/>
      <c r="E195" s="36"/>
      <c r="F195" s="36">
        <v>-2310.89</v>
      </c>
      <c r="G195" s="36"/>
      <c r="H195" s="36"/>
      <c r="I195" s="36">
        <v>-3009.1899999999996</v>
      </c>
      <c r="J195" s="33"/>
      <c r="L195" s="33"/>
      <c r="M195" s="33"/>
      <c r="N195" s="33"/>
    </row>
    <row r="196" spans="1:14" ht="14.5" x14ac:dyDescent="0.35">
      <c r="A196" s="35" t="s">
        <v>243</v>
      </c>
      <c r="B196" s="35" t="s">
        <v>821</v>
      </c>
      <c r="C196" s="36">
        <v>-5246.65</v>
      </c>
      <c r="D196" s="36"/>
      <c r="E196" s="36"/>
      <c r="F196" s="36">
        <v>-15738.830000000002</v>
      </c>
      <c r="G196" s="36"/>
      <c r="H196" s="36"/>
      <c r="I196" s="36">
        <v>-20985.480000000003</v>
      </c>
      <c r="L196" s="33"/>
      <c r="M196" s="33"/>
      <c r="N196" s="33"/>
    </row>
    <row r="197" spans="1:14" ht="14.5" x14ac:dyDescent="0.35">
      <c r="A197" s="35" t="s">
        <v>115</v>
      </c>
      <c r="B197" s="35" t="s">
        <v>822</v>
      </c>
      <c r="C197" s="36">
        <v>-2227.5099999999998</v>
      </c>
      <c r="D197" s="36"/>
      <c r="E197" s="36"/>
      <c r="F197" s="36">
        <v>-6237.1599999999989</v>
      </c>
      <c r="G197" s="36"/>
      <c r="H197" s="36"/>
      <c r="I197" s="36">
        <v>-8464.6699999999983</v>
      </c>
      <c r="M197" s="33"/>
      <c r="N197" s="33"/>
    </row>
    <row r="198" spans="1:14" ht="14.5" x14ac:dyDescent="0.35">
      <c r="A198" s="35" t="s">
        <v>263</v>
      </c>
      <c r="B198" s="35" t="s">
        <v>823</v>
      </c>
      <c r="C198" s="36">
        <v>-494.13999999999993</v>
      </c>
      <c r="D198" s="36"/>
      <c r="E198" s="36"/>
      <c r="F198" s="36">
        <v>-1635.08</v>
      </c>
      <c r="G198" s="36"/>
      <c r="H198" s="36"/>
      <c r="I198" s="36">
        <v>-2129.2199999999998</v>
      </c>
      <c r="M198" s="33"/>
      <c r="N198" s="33"/>
    </row>
    <row r="199" spans="1:14" ht="14.5" x14ac:dyDescent="0.35">
      <c r="A199" s="35" t="s">
        <v>267</v>
      </c>
      <c r="B199" s="35" t="s">
        <v>824</v>
      </c>
      <c r="C199" s="36">
        <v>-417.13</v>
      </c>
      <c r="D199" s="36"/>
      <c r="E199" s="36"/>
      <c r="F199" s="36">
        <v>-1380.2</v>
      </c>
      <c r="G199" s="36"/>
      <c r="H199" s="36"/>
      <c r="I199" s="36">
        <v>-1797.33</v>
      </c>
      <c r="L199" s="33"/>
      <c r="M199" s="33"/>
      <c r="N199" s="33"/>
    </row>
    <row r="200" spans="1:14" ht="14.5" x14ac:dyDescent="0.35">
      <c r="A200" s="35" t="s">
        <v>271</v>
      </c>
      <c r="B200" s="35" t="s">
        <v>825</v>
      </c>
      <c r="C200" s="36">
        <v>-41505.140000000007</v>
      </c>
      <c r="D200" s="36">
        <v>-684.24</v>
      </c>
      <c r="E200" s="36">
        <v>-4294.09</v>
      </c>
      <c r="F200" s="36">
        <v>-117235.8</v>
      </c>
      <c r="G200" s="36"/>
      <c r="H200" s="36"/>
      <c r="I200" s="36">
        <v>-163719.27000000002</v>
      </c>
      <c r="L200" s="33"/>
      <c r="M200" s="33"/>
      <c r="N200" s="33"/>
    </row>
    <row r="201" spans="1:14" ht="14.5" x14ac:dyDescent="0.35">
      <c r="A201" s="35" t="s">
        <v>273</v>
      </c>
      <c r="B201" s="35" t="s">
        <v>826</v>
      </c>
      <c r="C201" s="36">
        <v>-5175.3099999999995</v>
      </c>
      <c r="D201" s="36"/>
      <c r="E201" s="36"/>
      <c r="F201" s="36">
        <v>-15301.470000000001</v>
      </c>
      <c r="G201" s="36"/>
      <c r="H201" s="36"/>
      <c r="I201" s="36">
        <v>-20476.78</v>
      </c>
      <c r="J201" s="33"/>
      <c r="K201" s="33"/>
      <c r="L201" s="33"/>
      <c r="M201" s="33"/>
      <c r="N201" s="33"/>
    </row>
    <row r="202" spans="1:14" ht="14.5" x14ac:dyDescent="0.35">
      <c r="A202" s="35" t="s">
        <v>275</v>
      </c>
      <c r="B202" s="35" t="s">
        <v>827</v>
      </c>
      <c r="C202" s="36">
        <v>-4180.5599999999995</v>
      </c>
      <c r="D202" s="36"/>
      <c r="E202" s="36"/>
      <c r="F202" s="36">
        <v>-12130.97</v>
      </c>
      <c r="G202" s="36"/>
      <c r="H202" s="36"/>
      <c r="I202" s="36">
        <v>-16311.529999999999</v>
      </c>
      <c r="K202" s="33"/>
      <c r="L202" s="33"/>
      <c r="M202" s="33"/>
      <c r="N202" s="33"/>
    </row>
    <row r="203" spans="1:14" ht="14.5" x14ac:dyDescent="0.35">
      <c r="A203" s="35" t="s">
        <v>269</v>
      </c>
      <c r="B203" s="35" t="s">
        <v>828</v>
      </c>
      <c r="C203" s="36">
        <v>-704.19</v>
      </c>
      <c r="D203" s="36"/>
      <c r="E203" s="36"/>
      <c r="F203" s="36">
        <v>-2330.1</v>
      </c>
      <c r="G203" s="36"/>
      <c r="H203" s="36"/>
      <c r="I203" s="36">
        <v>-3034.29</v>
      </c>
      <c r="J203" s="33"/>
      <c r="K203" s="33"/>
      <c r="L203" s="33"/>
      <c r="M203" s="33"/>
      <c r="N203" s="33"/>
    </row>
    <row r="204" spans="1:14" ht="14.5" x14ac:dyDescent="0.35">
      <c r="A204" s="35" t="s">
        <v>297</v>
      </c>
      <c r="B204" s="35" t="s">
        <v>829</v>
      </c>
      <c r="C204" s="36">
        <v>-746.81999999999994</v>
      </c>
      <c r="D204" s="36"/>
      <c r="E204" s="36"/>
      <c r="F204" s="36">
        <v>-2471.4700000000003</v>
      </c>
      <c r="G204" s="36"/>
      <c r="H204" s="36"/>
      <c r="I204" s="36">
        <v>-3218.29</v>
      </c>
      <c r="L204" s="33"/>
      <c r="M204" s="33"/>
      <c r="N204" s="33"/>
    </row>
    <row r="205" spans="1:14" ht="14.5" x14ac:dyDescent="0.35">
      <c r="A205" s="35" t="s">
        <v>295</v>
      </c>
      <c r="B205" s="35" t="s">
        <v>830</v>
      </c>
      <c r="C205" s="36">
        <v>-1036.7600000000002</v>
      </c>
      <c r="D205" s="36"/>
      <c r="E205" s="36"/>
      <c r="F205" s="36">
        <v>-3253.1399999999994</v>
      </c>
      <c r="G205" s="36"/>
      <c r="H205" s="36"/>
      <c r="I205" s="36">
        <v>-4289.8999999999996</v>
      </c>
      <c r="L205" s="33"/>
      <c r="M205" s="33"/>
      <c r="N205" s="33"/>
    </row>
    <row r="206" spans="1:14" ht="14.5" x14ac:dyDescent="0.35">
      <c r="A206" s="35" t="s">
        <v>315</v>
      </c>
      <c r="B206" s="35" t="s">
        <v>831</v>
      </c>
      <c r="C206" s="36">
        <v>-8531.0300000000007</v>
      </c>
      <c r="D206" s="36"/>
      <c r="E206" s="36"/>
      <c r="F206" s="36">
        <v>-24416.480000000003</v>
      </c>
      <c r="G206" s="36"/>
      <c r="H206" s="36"/>
      <c r="I206" s="36">
        <v>-32947.51</v>
      </c>
      <c r="L206" s="33"/>
      <c r="M206" s="33"/>
      <c r="N206" s="33"/>
    </row>
    <row r="207" spans="1:14" ht="14.5" x14ac:dyDescent="0.35">
      <c r="A207" s="35" t="s">
        <v>317</v>
      </c>
      <c r="B207" s="35" t="s">
        <v>832</v>
      </c>
      <c r="C207" s="36">
        <v>-17439.489999999998</v>
      </c>
      <c r="D207" s="36"/>
      <c r="E207" s="36"/>
      <c r="F207" s="36">
        <v>-50109.920000000006</v>
      </c>
      <c r="G207" s="36">
        <v>-320</v>
      </c>
      <c r="H207" s="36"/>
      <c r="I207" s="36">
        <v>-67869.41</v>
      </c>
      <c r="J207" s="33"/>
      <c r="K207" s="33"/>
      <c r="L207" s="33"/>
      <c r="M207" s="33"/>
      <c r="N207" s="33"/>
    </row>
    <row r="208" spans="1:14" ht="14.5" x14ac:dyDescent="0.35">
      <c r="A208" s="35" t="s">
        <v>357</v>
      </c>
      <c r="B208" s="35" t="s">
        <v>833</v>
      </c>
      <c r="C208" s="36">
        <v>-5306.1399999999994</v>
      </c>
      <c r="D208" s="36"/>
      <c r="E208" s="36"/>
      <c r="F208" s="36">
        <v>-16041.5</v>
      </c>
      <c r="G208" s="36"/>
      <c r="H208" s="36"/>
      <c r="I208" s="36">
        <v>-21347.64</v>
      </c>
      <c r="M208" s="33"/>
      <c r="N208" s="33"/>
    </row>
    <row r="209" spans="1:14" ht="14.5" x14ac:dyDescent="0.35">
      <c r="A209" s="35" t="s">
        <v>331</v>
      </c>
      <c r="B209" s="35" t="s">
        <v>834</v>
      </c>
      <c r="C209" s="36">
        <v>-1705.8200000000002</v>
      </c>
      <c r="D209" s="36"/>
      <c r="E209" s="36"/>
      <c r="F209" s="36">
        <v>-5461.170000000001</v>
      </c>
      <c r="G209" s="36"/>
      <c r="H209" s="36"/>
      <c r="I209" s="36">
        <v>-7166.9900000000016</v>
      </c>
      <c r="J209" s="33"/>
      <c r="L209" s="33"/>
      <c r="M209" s="33"/>
      <c r="N209" s="33"/>
    </row>
    <row r="210" spans="1:14" ht="14.5" x14ac:dyDescent="0.35">
      <c r="A210" s="35" t="s">
        <v>353</v>
      </c>
      <c r="B210" s="35" t="s">
        <v>835</v>
      </c>
      <c r="C210" s="36">
        <v>-8585.630000000001</v>
      </c>
      <c r="D210" s="36"/>
      <c r="E210" s="36"/>
      <c r="F210" s="36">
        <v>-24936.549999999996</v>
      </c>
      <c r="G210" s="36"/>
      <c r="H210" s="36"/>
      <c r="I210" s="36">
        <v>-33522.179999999993</v>
      </c>
      <c r="L210" s="33"/>
      <c r="M210" s="33"/>
      <c r="N210" s="33"/>
    </row>
    <row r="211" spans="1:14" ht="14.5" x14ac:dyDescent="0.35">
      <c r="A211" s="35" t="s">
        <v>359</v>
      </c>
      <c r="B211" s="35" t="s">
        <v>836</v>
      </c>
      <c r="C211" s="36">
        <v>-1543.1500000000003</v>
      </c>
      <c r="D211" s="36"/>
      <c r="E211" s="36"/>
      <c r="F211" s="36">
        <v>-4842.46</v>
      </c>
      <c r="G211" s="36"/>
      <c r="H211" s="36"/>
      <c r="I211" s="36">
        <v>-6385.6100000000006</v>
      </c>
      <c r="L211" s="33"/>
      <c r="M211" s="33"/>
      <c r="N211" s="33"/>
    </row>
    <row r="212" spans="1:14" ht="14.5" x14ac:dyDescent="0.35">
      <c r="A212" s="35" t="s">
        <v>355</v>
      </c>
      <c r="B212" s="35" t="s">
        <v>837</v>
      </c>
      <c r="C212" s="36">
        <v>-13506.160000000003</v>
      </c>
      <c r="D212" s="36"/>
      <c r="E212" s="36"/>
      <c r="F212" s="36">
        <v>-37017.72</v>
      </c>
      <c r="G212" s="36"/>
      <c r="H212" s="36"/>
      <c r="I212" s="36">
        <v>-50523.880000000005</v>
      </c>
      <c r="L212" s="33"/>
      <c r="M212" s="33"/>
      <c r="N212" s="33"/>
    </row>
    <row r="213" spans="1:14" ht="14.5" x14ac:dyDescent="0.35">
      <c r="A213" s="35" t="s">
        <v>363</v>
      </c>
      <c r="B213" s="35" t="s">
        <v>838</v>
      </c>
      <c r="C213" s="36">
        <v>-32901.32</v>
      </c>
      <c r="D213" s="36">
        <v>-1340.7</v>
      </c>
      <c r="E213" s="36">
        <v>-7473.8399999999992</v>
      </c>
      <c r="F213" s="36">
        <v>-103303.29000000001</v>
      </c>
      <c r="G213" s="36">
        <v>-1050</v>
      </c>
      <c r="H213" s="36"/>
      <c r="I213" s="36">
        <v>-146069.15</v>
      </c>
      <c r="L213" s="33"/>
      <c r="M213" s="33"/>
      <c r="N213" s="33"/>
    </row>
    <row r="214" spans="1:14" ht="14.5" x14ac:dyDescent="0.35">
      <c r="A214" s="35" t="s">
        <v>373</v>
      </c>
      <c r="B214" s="35" t="s">
        <v>839</v>
      </c>
      <c r="C214" s="36">
        <v>-6591.42</v>
      </c>
      <c r="D214" s="36"/>
      <c r="E214" s="36"/>
      <c r="F214" s="36">
        <v>-19344.830000000002</v>
      </c>
      <c r="G214" s="36"/>
      <c r="H214" s="36"/>
      <c r="I214" s="36">
        <v>-25936.25</v>
      </c>
      <c r="L214" s="33"/>
      <c r="M214" s="33"/>
      <c r="N214" s="33"/>
    </row>
    <row r="215" spans="1:14" ht="14.5" x14ac:dyDescent="0.35">
      <c r="A215" s="35" t="s">
        <v>379</v>
      </c>
      <c r="B215" s="35" t="s">
        <v>840</v>
      </c>
      <c r="C215" s="36">
        <v>-12986.530000000002</v>
      </c>
      <c r="D215" s="36"/>
      <c r="E215" s="36"/>
      <c r="F215" s="36">
        <v>-33765.450000000004</v>
      </c>
      <c r="G215" s="36"/>
      <c r="H215" s="36"/>
      <c r="I215" s="36">
        <v>-46751.98000000001</v>
      </c>
      <c r="K215" s="33"/>
      <c r="L215" s="33"/>
      <c r="M215" s="33"/>
      <c r="N215" s="33"/>
    </row>
    <row r="216" spans="1:14" ht="14.5" x14ac:dyDescent="0.35">
      <c r="A216" s="35" t="s">
        <v>381</v>
      </c>
      <c r="B216" s="35" t="s">
        <v>841</v>
      </c>
      <c r="C216" s="36">
        <v>-1354.31</v>
      </c>
      <c r="D216" s="36"/>
      <c r="E216" s="36"/>
      <c r="F216" s="36">
        <v>-4249.62</v>
      </c>
      <c r="G216" s="36">
        <v>-253</v>
      </c>
      <c r="H216" s="36"/>
      <c r="I216" s="36">
        <v>-5856.93</v>
      </c>
      <c r="L216" s="33"/>
      <c r="M216" s="33"/>
      <c r="N216" s="33"/>
    </row>
    <row r="217" spans="1:14" ht="14.5" x14ac:dyDescent="0.35">
      <c r="A217" s="35" t="s">
        <v>391</v>
      </c>
      <c r="B217" s="35" t="s">
        <v>842</v>
      </c>
      <c r="C217" s="36">
        <v>-2481.0100000000002</v>
      </c>
      <c r="D217" s="36"/>
      <c r="E217" s="36"/>
      <c r="F217" s="36">
        <v>-6946.93</v>
      </c>
      <c r="G217" s="36"/>
      <c r="H217" s="36"/>
      <c r="I217" s="36">
        <v>-9427.94</v>
      </c>
      <c r="L217" s="33"/>
      <c r="M217" s="33"/>
      <c r="N217" s="33"/>
    </row>
    <row r="218" spans="1:14" ht="14.5" x14ac:dyDescent="0.35">
      <c r="A218" s="35" t="s">
        <v>387</v>
      </c>
      <c r="B218" s="35" t="s">
        <v>843</v>
      </c>
      <c r="C218" s="36">
        <v>-1122.58</v>
      </c>
      <c r="D218" s="36"/>
      <c r="E218" s="36"/>
      <c r="F218" s="36">
        <v>-3522.4799999999996</v>
      </c>
      <c r="G218" s="36"/>
      <c r="H218" s="36"/>
      <c r="I218" s="36">
        <v>-4645.0599999999995</v>
      </c>
      <c r="K218" s="33"/>
      <c r="L218" s="33"/>
      <c r="M218" s="33"/>
      <c r="N218" s="33"/>
    </row>
    <row r="219" spans="1:14" ht="14.5" x14ac:dyDescent="0.35">
      <c r="A219" s="35" t="s">
        <v>393</v>
      </c>
      <c r="B219" s="35" t="s">
        <v>844</v>
      </c>
      <c r="C219" s="36">
        <v>-5633.96</v>
      </c>
      <c r="D219" s="36"/>
      <c r="E219" s="36"/>
      <c r="F219" s="36">
        <v>-16026.469999999998</v>
      </c>
      <c r="G219" s="36"/>
      <c r="H219" s="36"/>
      <c r="I219" s="36">
        <v>-21660.429999999997</v>
      </c>
      <c r="J219" s="33"/>
      <c r="K219" s="33"/>
      <c r="L219" s="33"/>
      <c r="M219" s="33"/>
      <c r="N219" s="33"/>
    </row>
    <row r="220" spans="1:14" ht="14.5" x14ac:dyDescent="0.35">
      <c r="A220" s="35" t="s">
        <v>395</v>
      </c>
      <c r="B220" s="35" t="s">
        <v>845</v>
      </c>
      <c r="C220" s="36">
        <v>-292.98</v>
      </c>
      <c r="D220" s="36"/>
      <c r="E220" s="36"/>
      <c r="F220" s="36">
        <v>-969.69000000000017</v>
      </c>
      <c r="G220" s="36"/>
      <c r="H220" s="36"/>
      <c r="I220" s="36">
        <v>-1262.67</v>
      </c>
      <c r="L220" s="33"/>
      <c r="M220" s="33"/>
      <c r="N220" s="33"/>
    </row>
    <row r="221" spans="1:14" ht="14.5" x14ac:dyDescent="0.35">
      <c r="A221" s="35" t="s">
        <v>409</v>
      </c>
      <c r="B221" s="35" t="s">
        <v>846</v>
      </c>
      <c r="C221" s="36">
        <v>-2675.52</v>
      </c>
      <c r="D221" s="36"/>
      <c r="E221" s="36"/>
      <c r="F221" s="36">
        <v>-9857.869999999999</v>
      </c>
      <c r="G221" s="36"/>
      <c r="H221" s="36"/>
      <c r="I221" s="36">
        <v>-12533.39</v>
      </c>
      <c r="L221" s="33"/>
      <c r="M221" s="33"/>
      <c r="N221" s="33"/>
    </row>
    <row r="222" spans="1:14" ht="14.5" x14ac:dyDescent="0.35">
      <c r="A222" s="35" t="s">
        <v>411</v>
      </c>
      <c r="B222" s="35" t="s">
        <v>847</v>
      </c>
      <c r="C222" s="36">
        <v>-7852.03</v>
      </c>
      <c r="D222" s="36"/>
      <c r="E222" s="36"/>
      <c r="F222" s="36">
        <v>-23128.32</v>
      </c>
      <c r="G222" s="36"/>
      <c r="H222" s="36"/>
      <c r="I222" s="36">
        <v>-30980.35</v>
      </c>
      <c r="J222" s="33"/>
      <c r="K222" s="33"/>
      <c r="L222" s="33"/>
      <c r="M222" s="33"/>
      <c r="N222" s="33"/>
    </row>
    <row r="223" spans="1:14" ht="14.5" x14ac:dyDescent="0.35">
      <c r="A223" s="35" t="s">
        <v>437</v>
      </c>
      <c r="B223" s="35" t="s">
        <v>848</v>
      </c>
      <c r="C223" s="36">
        <v>-14982.500000000004</v>
      </c>
      <c r="D223" s="36"/>
      <c r="E223" s="36"/>
      <c r="F223" s="36">
        <v>-44105.810000000005</v>
      </c>
      <c r="G223" s="36"/>
      <c r="H223" s="36"/>
      <c r="I223" s="36">
        <v>-59088.310000000012</v>
      </c>
      <c r="L223" s="33"/>
      <c r="M223" s="33"/>
      <c r="N223" s="33"/>
    </row>
    <row r="224" spans="1:14" ht="14.5" x14ac:dyDescent="0.35">
      <c r="A224" s="35" t="s">
        <v>441</v>
      </c>
      <c r="B224" s="35" t="s">
        <v>849</v>
      </c>
      <c r="C224" s="36">
        <v>-551.22</v>
      </c>
      <c r="D224" s="36"/>
      <c r="E224" s="36"/>
      <c r="F224" s="36">
        <v>-1824.1899999999996</v>
      </c>
      <c r="G224" s="36"/>
      <c r="H224" s="36"/>
      <c r="I224" s="36">
        <v>-2375.41</v>
      </c>
      <c r="L224" s="33"/>
      <c r="M224" s="33"/>
      <c r="N224" s="33"/>
    </row>
    <row r="225" spans="1:14" ht="14.5" x14ac:dyDescent="0.35">
      <c r="A225" s="35" t="s">
        <v>447</v>
      </c>
      <c r="B225" s="35" t="s">
        <v>850</v>
      </c>
      <c r="C225" s="36">
        <v>-545.43000000000006</v>
      </c>
      <c r="D225" s="36"/>
      <c r="E225" s="36"/>
      <c r="F225" s="36">
        <v>-1804.9599999999998</v>
      </c>
      <c r="G225" s="36"/>
      <c r="H225" s="36"/>
      <c r="I225" s="36">
        <v>-2350.39</v>
      </c>
      <c r="L225" s="33"/>
      <c r="M225" s="33"/>
      <c r="N225" s="33"/>
    </row>
    <row r="226" spans="1:14" ht="14.5" x14ac:dyDescent="0.35">
      <c r="A226" s="35" t="s">
        <v>449</v>
      </c>
      <c r="B226" s="35" t="s">
        <v>851</v>
      </c>
      <c r="C226" s="36">
        <v>-3006.04</v>
      </c>
      <c r="D226" s="36"/>
      <c r="E226" s="36"/>
      <c r="F226" s="36">
        <v>-8045.6500000000005</v>
      </c>
      <c r="G226" s="36"/>
      <c r="H226" s="36"/>
      <c r="I226" s="36">
        <v>-11051.69</v>
      </c>
      <c r="J226" s="33"/>
      <c r="L226" s="33"/>
      <c r="M226" s="33"/>
      <c r="N226" s="33"/>
    </row>
    <row r="227" spans="1:14" ht="14.5" x14ac:dyDescent="0.35">
      <c r="A227" s="35" t="s">
        <v>451</v>
      </c>
      <c r="B227" s="35" t="s">
        <v>852</v>
      </c>
      <c r="C227" s="36">
        <v>-2062.4899999999998</v>
      </c>
      <c r="D227" s="36"/>
      <c r="E227" s="36"/>
      <c r="F227" s="36">
        <v>-5775.23</v>
      </c>
      <c r="G227" s="36"/>
      <c r="H227" s="36"/>
      <c r="I227" s="36">
        <v>-7837.7199999999993</v>
      </c>
      <c r="J227" s="33"/>
      <c r="K227" s="33"/>
      <c r="L227" s="33"/>
      <c r="M227" s="33"/>
      <c r="N227" s="33"/>
    </row>
    <row r="228" spans="1:14" ht="14.5" x14ac:dyDescent="0.35">
      <c r="A228" s="35" t="s">
        <v>485</v>
      </c>
      <c r="B228" s="35" t="s">
        <v>853</v>
      </c>
      <c r="C228" s="36">
        <v>-6997.44</v>
      </c>
      <c r="D228" s="36"/>
      <c r="E228" s="36"/>
      <c r="F228" s="36">
        <v>-25316.46</v>
      </c>
      <c r="G228" s="36"/>
      <c r="H228" s="36"/>
      <c r="I228" s="36">
        <v>-32313.899999999998</v>
      </c>
      <c r="L228" s="33"/>
      <c r="M228" s="33"/>
      <c r="N228" s="33"/>
    </row>
    <row r="229" spans="1:14" ht="14.5" x14ac:dyDescent="0.35">
      <c r="A229" s="35" t="s">
        <v>477</v>
      </c>
      <c r="B229" s="35" t="s">
        <v>854</v>
      </c>
      <c r="C229" s="36">
        <v>-8204.94</v>
      </c>
      <c r="D229" s="36"/>
      <c r="E229" s="36"/>
      <c r="F229" s="36">
        <v>-20362.300000000003</v>
      </c>
      <c r="G229" s="36"/>
      <c r="H229" s="36"/>
      <c r="I229" s="36">
        <v>-28567.240000000005</v>
      </c>
      <c r="L229" s="33"/>
      <c r="M229" s="33"/>
      <c r="N229" s="33"/>
    </row>
    <row r="230" spans="1:14" ht="14.5" x14ac:dyDescent="0.35">
      <c r="A230" s="35" t="s">
        <v>487</v>
      </c>
      <c r="B230" s="35" t="s">
        <v>855</v>
      </c>
      <c r="C230" s="36">
        <v>-6771.4</v>
      </c>
      <c r="D230" s="36"/>
      <c r="E230" s="36"/>
      <c r="F230" s="36">
        <v>-20341.75</v>
      </c>
      <c r="G230" s="36"/>
      <c r="H230" s="36"/>
      <c r="I230" s="36">
        <v>-27113.15</v>
      </c>
      <c r="J230" s="33"/>
      <c r="K230" s="33"/>
      <c r="L230" s="33"/>
      <c r="M230" s="33"/>
      <c r="N230" s="33"/>
    </row>
    <row r="231" spans="1:14" ht="14.5" x14ac:dyDescent="0.35">
      <c r="A231" s="35" t="s">
        <v>443</v>
      </c>
      <c r="B231" s="35" t="s">
        <v>856</v>
      </c>
      <c r="C231" s="36">
        <v>-729.06</v>
      </c>
      <c r="D231" s="36"/>
      <c r="E231" s="36"/>
      <c r="F231" s="36">
        <v>-2412.64</v>
      </c>
      <c r="G231" s="36"/>
      <c r="H231" s="36"/>
      <c r="I231" s="36">
        <v>-3141.7</v>
      </c>
      <c r="L231" s="33"/>
      <c r="M231" s="33"/>
      <c r="N231" s="33"/>
    </row>
    <row r="232" spans="1:14" ht="14.5" x14ac:dyDescent="0.35">
      <c r="A232" s="35" t="s">
        <v>505</v>
      </c>
      <c r="B232" s="35" t="s">
        <v>857</v>
      </c>
      <c r="C232" s="36">
        <v>-911.49000000000012</v>
      </c>
      <c r="D232" s="36"/>
      <c r="E232" s="36"/>
      <c r="F232" s="36">
        <v>-3016.06</v>
      </c>
      <c r="G232" s="36"/>
      <c r="H232" s="36"/>
      <c r="I232" s="36">
        <v>-3927.55</v>
      </c>
      <c r="L232" s="33"/>
      <c r="M232" s="33"/>
      <c r="N232" s="33"/>
    </row>
    <row r="233" spans="1:14" ht="14.5" x14ac:dyDescent="0.35">
      <c r="A233" s="35" t="s">
        <v>543</v>
      </c>
      <c r="B233" s="35" t="s">
        <v>858</v>
      </c>
      <c r="C233" s="36">
        <v>-1441.66</v>
      </c>
      <c r="D233" s="36"/>
      <c r="E233" s="36"/>
      <c r="F233" s="36">
        <v>-4523.5999999999995</v>
      </c>
      <c r="G233" s="36"/>
      <c r="H233" s="36"/>
      <c r="I233" s="36">
        <v>-5965.2599999999993</v>
      </c>
      <c r="L233" s="33"/>
      <c r="M233" s="33"/>
      <c r="N233" s="33"/>
    </row>
    <row r="234" spans="1:14" ht="14.5" x14ac:dyDescent="0.35">
      <c r="A234" s="35" t="s">
        <v>545</v>
      </c>
      <c r="B234" s="35" t="s">
        <v>859</v>
      </c>
      <c r="C234" s="36">
        <v>-292.99</v>
      </c>
      <c r="D234" s="36"/>
      <c r="E234" s="36"/>
      <c r="F234" s="36">
        <v>-969.69</v>
      </c>
      <c r="G234" s="36"/>
      <c r="H234" s="36"/>
      <c r="I234" s="36">
        <v>-1262.68</v>
      </c>
      <c r="L234" s="33"/>
      <c r="M234" s="33"/>
      <c r="N234" s="33"/>
    </row>
    <row r="235" spans="1:14" ht="14.5" x14ac:dyDescent="0.35">
      <c r="A235" s="35" t="s">
        <v>577</v>
      </c>
      <c r="B235" s="35" t="s">
        <v>860</v>
      </c>
      <c r="C235" s="36">
        <v>-3320.96</v>
      </c>
      <c r="D235" s="36"/>
      <c r="E235" s="36"/>
      <c r="F235" s="36">
        <v>-9605.5699999999979</v>
      </c>
      <c r="G235" s="36"/>
      <c r="H235" s="36"/>
      <c r="I235" s="36">
        <v>-12926.529999999999</v>
      </c>
      <c r="J235" s="33"/>
      <c r="L235" s="33"/>
      <c r="M235" s="33"/>
      <c r="N235" s="33"/>
    </row>
    <row r="236" spans="1:14" ht="14.5" x14ac:dyDescent="0.35">
      <c r="A236" s="35" t="s">
        <v>599</v>
      </c>
      <c r="B236" s="35" t="s">
        <v>861</v>
      </c>
      <c r="C236" s="36">
        <v>-1444.9700000000003</v>
      </c>
      <c r="D236" s="36"/>
      <c r="E236" s="36"/>
      <c r="F236" s="36">
        <v>-4534.1000000000004</v>
      </c>
      <c r="G236" s="36"/>
      <c r="H236" s="36"/>
      <c r="I236" s="36">
        <v>-5979.0700000000006</v>
      </c>
      <c r="L236" s="33"/>
      <c r="M236" s="33"/>
      <c r="N236" s="33"/>
    </row>
    <row r="237" spans="1:14" ht="14.5" x14ac:dyDescent="0.35">
      <c r="A237" s="35" t="s">
        <v>585</v>
      </c>
      <c r="B237" s="35" t="s">
        <v>862</v>
      </c>
      <c r="C237" s="36">
        <v>-1418.83</v>
      </c>
      <c r="D237" s="36"/>
      <c r="E237" s="36"/>
      <c r="F237" s="36">
        <v>-4461.5</v>
      </c>
      <c r="G237" s="36"/>
      <c r="H237" s="36"/>
      <c r="I237" s="36">
        <v>-5880.33</v>
      </c>
      <c r="L237" s="33"/>
      <c r="M237" s="33"/>
      <c r="N237" s="33"/>
    </row>
    <row r="238" spans="1:14" ht="14.5" x14ac:dyDescent="0.35">
      <c r="A238" s="35" t="s">
        <v>587</v>
      </c>
      <c r="B238" s="35" t="s">
        <v>863</v>
      </c>
      <c r="C238" s="36">
        <v>-1137.1599999999999</v>
      </c>
      <c r="D238" s="36"/>
      <c r="E238" s="36"/>
      <c r="F238" s="36">
        <v>-4460.3599999999997</v>
      </c>
      <c r="G238" s="36"/>
      <c r="H238" s="36"/>
      <c r="I238" s="36">
        <v>-5597.5199999999995</v>
      </c>
      <c r="L238" s="33"/>
      <c r="M238" s="33"/>
      <c r="N238" s="33"/>
    </row>
    <row r="239" spans="1:14" ht="14.5" x14ac:dyDescent="0.35">
      <c r="A239" s="35" t="s">
        <v>591</v>
      </c>
      <c r="B239" s="35" t="s">
        <v>864</v>
      </c>
      <c r="C239" s="36">
        <v>-658.89</v>
      </c>
      <c r="D239" s="36"/>
      <c r="E239" s="36"/>
      <c r="F239" s="36">
        <v>-2180.3199999999997</v>
      </c>
      <c r="G239" s="36"/>
      <c r="H239" s="36"/>
      <c r="I239" s="36">
        <v>-2839.2099999999996</v>
      </c>
      <c r="L239" s="33"/>
      <c r="M239" s="33"/>
      <c r="N239" s="33"/>
    </row>
    <row r="240" spans="1:14" ht="14.5" x14ac:dyDescent="0.35">
      <c r="A240" s="35" t="s">
        <v>589</v>
      </c>
      <c r="B240" s="35" t="s">
        <v>865</v>
      </c>
      <c r="C240" s="36">
        <v>-1437.96</v>
      </c>
      <c r="D240" s="36"/>
      <c r="E240" s="36"/>
      <c r="F240" s="36">
        <v>-4561.83</v>
      </c>
      <c r="G240" s="36"/>
      <c r="H240" s="36"/>
      <c r="I240" s="36">
        <v>-5999.79</v>
      </c>
      <c r="L240" s="33"/>
      <c r="M240" s="33"/>
      <c r="N240" s="33"/>
    </row>
    <row r="241" spans="1:14" ht="14.5" x14ac:dyDescent="0.35">
      <c r="A241" s="35" t="s">
        <v>239</v>
      </c>
      <c r="B241" s="35" t="s">
        <v>238</v>
      </c>
      <c r="C241" s="36">
        <v>-823.55</v>
      </c>
      <c r="D241" s="36"/>
      <c r="E241" s="36"/>
      <c r="F241" s="36">
        <v>-3406.37</v>
      </c>
      <c r="G241" s="36"/>
      <c r="H241" s="36"/>
      <c r="I241" s="36">
        <v>-4229.92</v>
      </c>
      <c r="L241" s="33"/>
      <c r="M241" s="33"/>
      <c r="N241" s="33"/>
    </row>
    <row r="242" spans="1:14" ht="14.5" x14ac:dyDescent="0.35">
      <c r="A242" s="35" t="s">
        <v>593</v>
      </c>
      <c r="B242" s="35" t="s">
        <v>866</v>
      </c>
      <c r="C242" s="36">
        <v>-18422517.849999998</v>
      </c>
      <c r="D242" s="36">
        <v>-117102.12999999999</v>
      </c>
      <c r="E242" s="36">
        <v>-646633.65</v>
      </c>
      <c r="F242" s="36">
        <v>-53005755.209999993</v>
      </c>
      <c r="G242" s="36">
        <v>-112778.3</v>
      </c>
      <c r="H242" s="36">
        <v>-22393.83</v>
      </c>
      <c r="I242" s="36">
        <v>-72327180.969999984</v>
      </c>
      <c r="J242" s="33"/>
      <c r="K242" s="33"/>
      <c r="L242" s="33"/>
      <c r="M242" s="33"/>
      <c r="N242" s="33"/>
    </row>
    <row r="243" spans="1:14" ht="14.5" x14ac:dyDescent="0.35">
      <c r="A243" s="35" t="s">
        <v>867</v>
      </c>
      <c r="B243" s="35" t="s">
        <v>868</v>
      </c>
      <c r="C243" s="36">
        <v>-60789.920000000006</v>
      </c>
      <c r="D243" s="36">
        <v>-38.47999999999999</v>
      </c>
      <c r="E243" s="36">
        <v>-260.07</v>
      </c>
      <c r="F243" s="36">
        <v>-198867.86000000002</v>
      </c>
      <c r="G243" s="36"/>
      <c r="H243" s="36"/>
      <c r="I243" s="36">
        <v>-259956.33000000002</v>
      </c>
      <c r="L243" s="33"/>
      <c r="M243" s="33"/>
      <c r="N243" s="33"/>
    </row>
    <row r="244" spans="1:14" ht="14.5" x14ac:dyDescent="0.35">
      <c r="A244" s="35" t="s">
        <v>209</v>
      </c>
      <c r="B244" s="35" t="s">
        <v>869</v>
      </c>
      <c r="C244" s="36">
        <v>-1609088.42</v>
      </c>
      <c r="D244" s="36">
        <v>-12963.429999999998</v>
      </c>
      <c r="E244" s="36">
        <v>-80134.559999999998</v>
      </c>
      <c r="F244" s="36">
        <v>-4899994.79</v>
      </c>
      <c r="G244" s="36">
        <v>-10876.330000000002</v>
      </c>
      <c r="H244" s="36">
        <v>-227.58999999999719</v>
      </c>
      <c r="I244" s="36">
        <v>-6613285.1200000001</v>
      </c>
      <c r="L244" s="33"/>
      <c r="M244" s="33"/>
      <c r="N244" s="33"/>
    </row>
    <row r="245" spans="1:14" ht="14.5" x14ac:dyDescent="0.35">
      <c r="A245" s="35" t="s">
        <v>111</v>
      </c>
      <c r="B245" s="35" t="s">
        <v>870</v>
      </c>
      <c r="C245" s="36">
        <v>-104309.41999999998</v>
      </c>
      <c r="D245" s="36">
        <v>-2239.08</v>
      </c>
      <c r="E245" s="36">
        <v>-9474.6999999999971</v>
      </c>
      <c r="F245" s="36">
        <v>-804498.67</v>
      </c>
      <c r="G245" s="36"/>
      <c r="H245" s="36"/>
      <c r="I245" s="36">
        <v>-920521.87</v>
      </c>
      <c r="L245" s="33"/>
      <c r="M245" s="33"/>
      <c r="N245" s="33"/>
    </row>
    <row r="246" spans="1:14" ht="14.5" x14ac:dyDescent="0.35">
      <c r="A246" s="35" t="s">
        <v>121</v>
      </c>
      <c r="B246" s="35" t="s">
        <v>871</v>
      </c>
      <c r="C246" s="36">
        <v>-835099.67999999993</v>
      </c>
      <c r="D246" s="36">
        <v>-15966.64</v>
      </c>
      <c r="E246" s="36">
        <v>-85982.13</v>
      </c>
      <c r="F246" s="36">
        <v>-3061183.0100000012</v>
      </c>
      <c r="G246" s="36">
        <v>-243.53999999999996</v>
      </c>
      <c r="H246" s="36">
        <v>-416.16999999999985</v>
      </c>
      <c r="I246" s="36">
        <v>-3998891.1700000009</v>
      </c>
      <c r="J246" s="33"/>
      <c r="L246" s="33"/>
      <c r="M246" s="33"/>
      <c r="N246" s="33"/>
    </row>
    <row r="247" spans="1:14" ht="14.5" x14ac:dyDescent="0.35">
      <c r="A247" s="35" t="s">
        <v>207</v>
      </c>
      <c r="B247" s="35" t="s">
        <v>872</v>
      </c>
      <c r="C247" s="36">
        <v>-28245.239999999998</v>
      </c>
      <c r="D247" s="36">
        <v>-844.16</v>
      </c>
      <c r="E247" s="36">
        <v>-4727.38</v>
      </c>
      <c r="F247" s="36">
        <v>-76574.78</v>
      </c>
      <c r="G247" s="36"/>
      <c r="H247" s="36"/>
      <c r="I247" s="36">
        <v>-110391.56</v>
      </c>
      <c r="J247" s="33"/>
      <c r="K247" s="33"/>
      <c r="L247" s="33"/>
      <c r="M247" s="33"/>
      <c r="N247" s="33"/>
    </row>
    <row r="248" spans="1:14" ht="14.5" x14ac:dyDescent="0.35">
      <c r="A248" s="35" t="s">
        <v>211</v>
      </c>
      <c r="B248" s="35" t="s">
        <v>873</v>
      </c>
      <c r="C248" s="36">
        <v>-1170929.7</v>
      </c>
      <c r="D248" s="36">
        <v>-5326.3899999999994</v>
      </c>
      <c r="E248" s="36">
        <v>-30867.629999999997</v>
      </c>
      <c r="F248" s="36">
        <v>-3193623.34</v>
      </c>
      <c r="G248" s="36">
        <v>-8425.4499999999989</v>
      </c>
      <c r="H248" s="36"/>
      <c r="I248" s="36">
        <v>-4409172.51</v>
      </c>
      <c r="L248" s="33"/>
      <c r="M248" s="33"/>
      <c r="N248" s="33"/>
    </row>
    <row r="249" spans="1:14" ht="14.5" x14ac:dyDescent="0.35">
      <c r="A249" s="35" t="s">
        <v>213</v>
      </c>
      <c r="B249" s="35" t="s">
        <v>874</v>
      </c>
      <c r="C249" s="36">
        <v>-62728.41</v>
      </c>
      <c r="D249" s="36"/>
      <c r="E249" s="36"/>
      <c r="F249" s="36">
        <v>-187814.22000000003</v>
      </c>
      <c r="G249" s="36">
        <v>-6414.7999999999993</v>
      </c>
      <c r="H249" s="36"/>
      <c r="I249" s="36">
        <v>-256957.43000000002</v>
      </c>
      <c r="L249" s="33"/>
      <c r="M249" s="33"/>
      <c r="N249" s="33"/>
    </row>
    <row r="250" spans="1:14" ht="14.5" x14ac:dyDescent="0.35">
      <c r="A250" s="35" t="s">
        <v>241</v>
      </c>
      <c r="B250" s="35" t="s">
        <v>875</v>
      </c>
      <c r="C250" s="36">
        <v>-1317479.6499999999</v>
      </c>
      <c r="D250" s="36">
        <v>-10782.88</v>
      </c>
      <c r="E250" s="36">
        <v>-60188.850000000006</v>
      </c>
      <c r="F250" s="36">
        <v>-3512315.5900000003</v>
      </c>
      <c r="G250" s="36">
        <v>-7103.7900000000009</v>
      </c>
      <c r="H250" s="36"/>
      <c r="I250" s="36">
        <v>-4907870.7600000007</v>
      </c>
      <c r="L250" s="33"/>
      <c r="M250" s="33"/>
      <c r="N250" s="33"/>
    </row>
    <row r="251" spans="1:14" ht="14.5" x14ac:dyDescent="0.35">
      <c r="A251" s="35" t="s">
        <v>325</v>
      </c>
      <c r="B251" s="35" t="s">
        <v>876</v>
      </c>
      <c r="C251" s="35">
        <v>-1057084.53</v>
      </c>
      <c r="D251" s="35">
        <v>-701.96</v>
      </c>
      <c r="E251" s="35">
        <v>-4155.6899999999996</v>
      </c>
      <c r="F251" s="35">
        <v>-2832208.54</v>
      </c>
      <c r="G251" s="35">
        <v>-13353.490000000002</v>
      </c>
      <c r="H251" s="35"/>
      <c r="I251" s="36">
        <v>-3907504.21</v>
      </c>
      <c r="L251" s="33"/>
      <c r="M251" s="33"/>
      <c r="N251" s="33"/>
    </row>
    <row r="252" spans="1:14" ht="14.5" x14ac:dyDescent="0.35">
      <c r="A252" s="35" t="s">
        <v>361</v>
      </c>
      <c r="B252" s="35" t="s">
        <v>877</v>
      </c>
      <c r="C252" s="35">
        <v>-18307.170000000006</v>
      </c>
      <c r="D252" s="35"/>
      <c r="E252" s="35"/>
      <c r="F252" s="35">
        <v>-47790.83</v>
      </c>
      <c r="G252" s="35"/>
      <c r="H252" s="35"/>
      <c r="I252" s="36">
        <v>-66098</v>
      </c>
      <c r="M252" s="33"/>
      <c r="N252" s="33"/>
    </row>
    <row r="253" spans="1:14" ht="14.5" x14ac:dyDescent="0.35">
      <c r="A253" s="35" t="s">
        <v>371</v>
      </c>
      <c r="B253" s="35" t="s">
        <v>878</v>
      </c>
      <c r="C253" s="35">
        <v>-665762.42000000016</v>
      </c>
      <c r="D253" s="35">
        <v>-13678</v>
      </c>
      <c r="E253" s="35">
        <v>-60799.850000000006</v>
      </c>
      <c r="F253" s="35">
        <v>-2349138.0199999996</v>
      </c>
      <c r="G253" s="35">
        <v>-12041.11</v>
      </c>
      <c r="H253" s="35"/>
      <c r="I253" s="36">
        <v>-3101419.3999999994</v>
      </c>
    </row>
    <row r="254" spans="1:14" ht="14.5" x14ac:dyDescent="0.35">
      <c r="A254" s="35" t="s">
        <v>469</v>
      </c>
      <c r="B254" s="35" t="s">
        <v>879</v>
      </c>
      <c r="C254" s="35">
        <v>-350770.34</v>
      </c>
      <c r="D254" s="35">
        <v>-2830.7500000000005</v>
      </c>
      <c r="E254" s="35">
        <v>-16684.07</v>
      </c>
      <c r="F254" s="35">
        <v>-1023890.9100000001</v>
      </c>
      <c r="G254" s="35">
        <v>-11890</v>
      </c>
      <c r="H254" s="35"/>
      <c r="I254" s="36">
        <v>-1406066.0700000003</v>
      </c>
    </row>
    <row r="255" spans="1:14" ht="14.5" x14ac:dyDescent="0.35">
      <c r="A255" s="35" t="s">
        <v>517</v>
      </c>
      <c r="B255" s="35" t="s">
        <v>880</v>
      </c>
      <c r="C255" s="35">
        <v>-108151.98</v>
      </c>
      <c r="D255" s="35"/>
      <c r="E255" s="35"/>
      <c r="F255" s="35">
        <v>-234587.59999999998</v>
      </c>
      <c r="G255" s="35"/>
      <c r="H255" s="35"/>
      <c r="I255" s="36">
        <v>-342739.57999999996</v>
      </c>
    </row>
    <row r="256" spans="1:14" ht="14.5" x14ac:dyDescent="0.35">
      <c r="A256" s="35" t="s">
        <v>507</v>
      </c>
      <c r="B256" s="35" t="s">
        <v>881</v>
      </c>
      <c r="C256" s="35">
        <v>-5668155.5699999994</v>
      </c>
      <c r="D256" s="35">
        <v>-58102.879999999997</v>
      </c>
      <c r="E256" s="35">
        <v>-325958.95999999996</v>
      </c>
      <c r="F256" s="35">
        <v>-15406991.009999998</v>
      </c>
      <c r="G256" s="35">
        <v>-22529.97</v>
      </c>
      <c r="H256" s="35">
        <v>-14349.01</v>
      </c>
      <c r="I256" s="36">
        <v>-21496087.399999999</v>
      </c>
    </row>
    <row r="257" spans="1:10" ht="14.5" x14ac:dyDescent="0.35">
      <c r="A257" s="35" t="s">
        <v>611</v>
      </c>
      <c r="B257" s="35" t="s">
        <v>882</v>
      </c>
      <c r="C257" s="35">
        <v>-35554.200000000004</v>
      </c>
      <c r="D257" s="35"/>
      <c r="E257" s="35"/>
      <c r="F257" s="35">
        <v>-906771.08999999985</v>
      </c>
      <c r="G257" s="35"/>
      <c r="H257" s="35"/>
      <c r="I257" s="36">
        <v>-942325.2899999998</v>
      </c>
      <c r="J257" s="3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3c5dbf34-c73a-430c-9290-9174ad787734" ContentTypeId="0x0101004E1B537BC2B2AD43A5AF5311D732D3AA" PreviousValue="false"/>
</file>

<file path=customXml/item4.xml><?xml version="1.0" encoding="utf-8"?>
<ct:contentTypeSchema xmlns:ct="http://schemas.microsoft.com/office/2006/metadata/contentType" xmlns:ma="http://schemas.microsoft.com/office/2006/metadata/properties/metaAttributes" ct:_="" ma:_="" ma:contentTypeName="Pensions Services Management" ma:contentTypeID="0x0101004E1B537BC2B2AD43A5AF5311D732D3AAEC00061F4EAD2CECBF41A69936FC932878AC" ma:contentTypeVersion="2623" ma:contentTypeDescription="" ma:contentTypeScope="" ma:versionID="6dd77adff13f25dcf2fe022363548ed0">
  <xsd:schema xmlns:xsd="http://www.w3.org/2001/XMLSchema" xmlns:xs="http://www.w3.org/2001/XMLSchema" xmlns:p="http://schemas.microsoft.com/office/2006/metadata/properties" xmlns:ns2="c5dbf80e-f509-45f6-9fe5-406e3eefabbb" targetNamespace="http://schemas.microsoft.com/office/2006/metadata/properties" ma:root="true" ma:fieldsID="a60b320c5a3e80d7498da19c18246b52" ns2:_="">
    <xsd:import namespace="c5dbf80e-f509-45f6-9fe5-406e3eefabbb"/>
    <xsd:element name="properties">
      <xsd:complexType>
        <xsd:sequence>
          <xsd:element name="documentManagement">
            <xsd:complexType>
              <xsd:all>
                <xsd:element ref="ns2:hc632fe273cb498aa970207d30c3b1d8" minOccurs="0"/>
                <xsd:element ref="ns2:TaxCatchAll" minOccurs="0"/>
                <xsd:element ref="ns2:TaxCatchAllLabel" minOccurs="0"/>
                <xsd:element ref="ns2:Item_x0020_ID" minOccurs="0"/>
                <xsd:element ref="ns2:Active_x0020_Document" minOccurs="0"/>
                <xsd:element ref="ns2:n895cd35566f458f9e72d87341b46f0c" minOccurs="0"/>
                <xsd:element ref="ns2:eeadced8a35a499eaa6ae428604d987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dbf80e-f509-45f6-9fe5-406e3eefabbb" elementFormDefault="qualified">
    <xsd:import namespace="http://schemas.microsoft.com/office/2006/documentManagement/types"/>
    <xsd:import namespace="http://schemas.microsoft.com/office/infopath/2007/PartnerControls"/>
    <xsd:element name="hc632fe273cb498aa970207d30c3b1d8" ma:index="8" nillable="true" ma:taxonomy="true" ma:internalName="hc632fe273cb498aa970207d30c3b1d8" ma:taxonomyFieldName="Document_x0020_Type" ma:displayName="Document Type" ma:indexed="true" ma:default="" ma:fieldId="{1c632fe2-73cb-498a-a970-207d30c3b1d8}" ma:sspId="3c5dbf34-c73a-430c-9290-9174ad787734" ma:termSetId="b599ea14-30b5-458d-8ef2-998774c2af30"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476dc05-4891-4dd5-ab76-470f33998f20}" ma:internalName="TaxCatchAll" ma:showField="CatchAllData" ma:web="0122a33a-0a1c-45a7-9537-7115cc33a08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476dc05-4891-4dd5-ab76-470f33998f20}" ma:internalName="TaxCatchAllLabel" ma:readOnly="true" ma:showField="CatchAllDataLabel" ma:web="0122a33a-0a1c-45a7-9537-7115cc33a089">
      <xsd:complexType>
        <xsd:complexContent>
          <xsd:extension base="dms:MultiChoiceLookup">
            <xsd:sequence>
              <xsd:element name="Value" type="dms:Lookup" maxOccurs="unbounded" minOccurs="0" nillable="true"/>
            </xsd:sequence>
          </xsd:extension>
        </xsd:complexContent>
      </xsd:complexType>
    </xsd:element>
    <xsd:element name="Item_x0020_ID" ma:index="12" nillable="true" ma:displayName="Item ID" ma:indexed="true" ma:internalName="Item_x0020_ID">
      <xsd:simpleType>
        <xsd:restriction base="dms:Text">
          <xsd:maxLength value="255"/>
        </xsd:restriction>
      </xsd:simpleType>
    </xsd:element>
    <xsd:element name="Active_x0020_Document" ma:index="13" nillable="true" ma:displayName="Active Document" ma:default="1" ma:internalName="Active_x0020_Document">
      <xsd:simpleType>
        <xsd:restriction base="dms:Boolean"/>
      </xsd:simpleType>
    </xsd:element>
    <xsd:element name="n895cd35566f458f9e72d87341b46f0c" ma:index="14" ma:taxonomy="true" ma:internalName="n895cd35566f458f9e72d87341b46f0c" ma:taxonomyFieldName="Pensions_x0020_Services_x0020_Management" ma:displayName="Pensions Services Management" ma:indexed="true" ma:readOnly="false" ma:default="" ma:fieldId="{7895cd35-566f-458f-9e72-d87341b46f0c}" ma:sspId="3c5dbf34-c73a-430c-9290-9174ad787734" ma:termSetId="0e6b41b4-1938-4832-ac64-0651c8b8eca6" ma:anchorId="00000000-0000-0000-0000-000000000000" ma:open="false" ma:isKeyword="false">
      <xsd:complexType>
        <xsd:sequence>
          <xsd:element ref="pc:Terms" minOccurs="0" maxOccurs="1"/>
        </xsd:sequence>
      </xsd:complexType>
    </xsd:element>
    <xsd:element name="eeadced8a35a499eaa6ae428604d987c" ma:index="16" ma:taxonomy="true" ma:internalName="eeadced8a35a499eaa6ae428604d987c" ma:taxonomyFieldName="Financial_x0020_Year" ma:displayName="Financial Year" ma:indexed="true" ma:readOnly="false" ma:default="" ma:fieldId="{eeadced8-a35a-499e-aa6a-e428604d987c}" ma:sspId="3c5dbf34-c73a-430c-9290-9174ad787734" ma:termSetId="7d71bb9a-de29-4fe1-ae9a-43907322fcf5"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Item_x0020_ID xmlns="c5dbf80e-f509-45f6-9fe5-406e3eefabbb" xsi:nil="true"/>
    <Active_x0020_Document xmlns="c5dbf80e-f509-45f6-9fe5-406e3eefabbb">true</Active_x0020_Document>
    <TaxCatchAll xmlns="c5dbf80e-f509-45f6-9fe5-406e3eefabbb" xsi:nil="true"/>
    <hc632fe273cb498aa970207d30c3b1d8 xmlns="c5dbf80e-f509-45f6-9fe5-406e3eefabbb">
      <Terms xmlns="http://schemas.microsoft.com/office/infopath/2007/PartnerControls"/>
    </hc632fe273cb498aa970207d30c3b1d8>
    <eeadced8a35a499eaa6ae428604d987c xmlns="c5dbf80e-f509-45f6-9fe5-406e3eefabbb">
      <Terms xmlns="http://schemas.microsoft.com/office/infopath/2007/PartnerControls"/>
    </eeadced8a35a499eaa6ae428604d987c>
    <n895cd35566f458f9e72d87341b46f0c xmlns="c5dbf80e-f509-45f6-9fe5-406e3eefabbb">
      <Terms xmlns="http://schemas.microsoft.com/office/infopath/2007/PartnerControls"/>
    </n895cd35566f458f9e72d87341b46f0c>
  </documentManagement>
</p:properties>
</file>

<file path=customXml/itemProps1.xml><?xml version="1.0" encoding="utf-8"?>
<ds:datastoreItem xmlns:ds="http://schemas.openxmlformats.org/officeDocument/2006/customXml" ds:itemID="{029A23AF-B850-48DD-BD60-D762FB51057A}">
  <ds:schemaRefs>
    <ds:schemaRef ds:uri="http://schemas.microsoft.com/sharepoint/v3/contenttype/forms"/>
  </ds:schemaRefs>
</ds:datastoreItem>
</file>

<file path=customXml/itemProps2.xml><?xml version="1.0" encoding="utf-8"?>
<ds:datastoreItem xmlns:ds="http://schemas.openxmlformats.org/officeDocument/2006/customXml" ds:itemID="{37DFE1E1-B48D-414D-99EB-1066136F2DBC}">
  <ds:schemaRefs>
    <ds:schemaRef ds:uri="http://schemas.microsoft.com/sharepoint/events"/>
  </ds:schemaRefs>
</ds:datastoreItem>
</file>

<file path=customXml/itemProps3.xml><?xml version="1.0" encoding="utf-8"?>
<ds:datastoreItem xmlns:ds="http://schemas.openxmlformats.org/officeDocument/2006/customXml" ds:itemID="{CE3F3928-8F31-45DC-BD00-E1B13304EF16}">
  <ds:schemaRefs>
    <ds:schemaRef ds:uri="Microsoft.SharePoint.Taxonomy.ContentTypeSync"/>
  </ds:schemaRefs>
</ds:datastoreItem>
</file>

<file path=customXml/itemProps4.xml><?xml version="1.0" encoding="utf-8"?>
<ds:datastoreItem xmlns:ds="http://schemas.openxmlformats.org/officeDocument/2006/customXml" ds:itemID="{13D64027-C0F2-4986-B421-89D8D40B45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dbf80e-f509-45f6-9fe5-406e3eefab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1A31BBBF-9CC1-4984-BE35-1BE6D6757E28}">
  <ds:schemaRefs>
    <ds:schemaRef ds:uri="http://www.w3.org/XML/1998/namespace"/>
    <ds:schemaRef ds:uri="http://purl.org/dc/terms/"/>
    <ds:schemaRef ds:uri="http://purl.org/dc/elements/1.1/"/>
    <ds:schemaRef ds:uri="http://schemas.microsoft.com/office/infopath/2007/PartnerControls"/>
    <ds:schemaRef ds:uri="http://schemas.microsoft.com/office/2006/metadata/properties"/>
    <ds:schemaRef ds:uri="c5dbf80e-f509-45f6-9fe5-406e3eefabbb"/>
    <ds:schemaRef ds:uri="http://purl.org/dc/dcmitype/"/>
    <ds:schemaRef ds:uri="http://schemas.microsoft.com/office/2006/documentManagement/typ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Guidance</vt:lpstr>
      <vt:lpstr>Information</vt:lpstr>
      <vt:lpstr>Annual Return Data</vt:lpstr>
      <vt:lpstr>Reconciliation Statement</vt:lpstr>
      <vt:lpstr>Toolbox</vt:lpstr>
      <vt:lpstr>Employer List</vt:lpstr>
      <vt:lpstr>Reconciliation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Brandrick, Jonathan</dc:creator>
  <cp:keywords/>
  <dc:description/>
  <cp:lastModifiedBy>Dyer, Mark</cp:lastModifiedBy>
  <cp:revision/>
  <dcterms:created xsi:type="dcterms:W3CDTF">2026-03-11T13:13:13Z</dcterms:created>
  <dcterms:modified xsi:type="dcterms:W3CDTF">2026-04-08T14:39:53Z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0x0101004E1B537BC2B2AD43A5AF5311D732D3AAEC00061F4EAD2CECBF41A69936FC932878AC</vt:lpwstr>
  </property>
</Properties>
</file>