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hants-my.sharepoint.com/personal/envnja_hants_gov_uk/Documents/Housing 2025/Web Work/"/>
    </mc:Choice>
  </mc:AlternateContent>
  <xr:revisionPtr revIDLastSave="44" documentId="8_{4E703CD0-E710-4824-9292-43B478BA8ABB}" xr6:coauthVersionLast="47" xr6:coauthVersionMax="47" xr10:uidLastSave="{8C73F3B9-30EF-4201-A65D-3CE04F8B4062}"/>
  <bookViews>
    <workbookView xWindow="10920" yWindow="315" windowWidth="27600" windowHeight="15105" xr2:uid="{5A8DD22C-579F-44BB-91F6-327B074D70BF}"/>
  </bookViews>
  <sheets>
    <sheet name="total" sheetId="2" r:id="rId1"/>
    <sheet name="large" sheetId="3" r:id="rId2"/>
    <sheet name="small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4" l="1"/>
  <c r="L17" i="4" s="1"/>
  <c r="K17" i="3"/>
  <c r="L17" i="3" s="1"/>
  <c r="K17" i="2"/>
  <c r="L17" i="2" s="1"/>
  <c r="L5" i="4"/>
  <c r="L6" i="4"/>
  <c r="L7" i="4"/>
  <c r="L8" i="4"/>
  <c r="L9" i="4"/>
  <c r="L10" i="4"/>
  <c r="L11" i="4"/>
  <c r="L12" i="4"/>
  <c r="L13" i="4"/>
  <c r="L14" i="4"/>
  <c r="L15" i="4"/>
  <c r="L16" i="4"/>
  <c r="L4" i="4"/>
  <c r="L5" i="3"/>
  <c r="L6" i="3"/>
  <c r="L7" i="3"/>
  <c r="L8" i="3"/>
  <c r="L9" i="3"/>
  <c r="L10" i="3"/>
  <c r="L11" i="3"/>
  <c r="L12" i="3"/>
  <c r="L13" i="3"/>
  <c r="L14" i="3"/>
  <c r="L15" i="3"/>
  <c r="L16" i="3"/>
  <c r="L4" i="3"/>
  <c r="L5" i="2"/>
  <c r="L6" i="2"/>
  <c r="L7" i="2"/>
  <c r="L8" i="2"/>
  <c r="L9" i="2"/>
  <c r="L10" i="2"/>
  <c r="L11" i="2"/>
  <c r="L12" i="2"/>
  <c r="L13" i="2"/>
  <c r="L14" i="2"/>
  <c r="L15" i="2"/>
  <c r="L16" i="2"/>
  <c r="L4" i="2"/>
  <c r="J17" i="4"/>
  <c r="J17" i="3"/>
  <c r="J17" i="2"/>
  <c r="I17" i="4"/>
  <c r="I17" i="3"/>
  <c r="I17" i="2"/>
  <c r="H17" i="2"/>
  <c r="H17" i="4" l="1"/>
  <c r="G17" i="4"/>
  <c r="F17" i="4"/>
  <c r="E17" i="4"/>
  <c r="D17" i="4"/>
  <c r="C17" i="4"/>
  <c r="B17" i="4"/>
  <c r="H17" i="3"/>
  <c r="G17" i="3"/>
  <c r="F17" i="3"/>
  <c r="E17" i="3"/>
  <c r="D17" i="3"/>
  <c r="C17" i="3"/>
  <c r="B17" i="3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<sst xmlns="http://schemas.openxmlformats.org/spreadsheetml/2006/main" count="89" uniqueCount="34">
  <si>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</si>
  <si>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</si>
  <si>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</si>
  <si>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</si>
  <si>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</si>
  <si>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</si>
  <si>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</si>
  <si>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</si>
  <si>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Portsmouth</t>
  </si>
  <si>
    <t>Southampton</t>
  </si>
  <si>
    <t>Basingstoke and Deane</t>
  </si>
  <si>
    <t>East Hampshire</t>
  </si>
  <si>
    <t>Eastleigh</t>
  </si>
  <si>
    <t>Fareham</t>
  </si>
  <si>
    <t>Gosport</t>
  </si>
  <si>
    <t>Hart</t>
  </si>
  <si>
    <t>Havant</t>
  </si>
  <si>
    <t>New Forest</t>
  </si>
  <si>
    <t>Rushmoor</t>
  </si>
  <si>
    <t>Test Valley</t>
  </si>
  <si>
    <t>Winchester</t>
  </si>
  <si>
    <t>Total</t>
  </si>
  <si>
    <t xml:space="preserve">Source: Hampshire County Council, Land Availability Monitoring System </t>
  </si>
  <si>
    <t>Large sites are sites of 10 or more dwellings</t>
  </si>
  <si>
    <t xml:space="preserve">Small sites are sites of less than 10 dwellings </t>
  </si>
  <si>
    <t>2023/24</t>
  </si>
  <si>
    <t xml:space="preserve">Table Three: Total Net Dwelling Completions, 2015-2025, by Local Authority Area  </t>
  </si>
  <si>
    <t>Total 2015-2025</t>
  </si>
  <si>
    <t>2024/25</t>
  </si>
  <si>
    <t xml:space="preserve">Table One: Net Large Site Dwelling Completions, 2015-2025, by Local Authority Area  </t>
  </si>
  <si>
    <t xml:space="preserve">Table Two: Net Small Site Dwelling Completions, 2015-2025, by Local Authority Area  </t>
  </si>
  <si>
    <t>* 2015/16 figures revised from previously published figures to now exclude student accommodation</t>
  </si>
  <si>
    <t>*2015/16 figures revised from previously published figures to now exclude student accommodation</t>
  </si>
  <si>
    <t>** For the purposes of this dataset, Houses in Multiple Occupation (HMOs) are counted on a one-for-one basis as a single dwelling, in accordance with the requirements of the Housing Flows Reconciliation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</si>
</sst>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wrapText="1"/>
    </xf>
    <xf numFmtId="0" fontId="1" fillId="0" borderId="0" xfId="1" applyAlignment="1">
      <alignment wrapText="1"/>
    </xf>
    <xf numFmtId="0" fontId="3" fillId="0" borderId="0" xfId="1" applyFont="1"/>
    <xf numFmtId="0" fontId="1" fillId="0" borderId="0" xfId="1" applyAlignment="1">
      <alignment horizontal="right"/>
    </xf>
    <xf numFmtId="0" fontId="2" fillId="0" borderId="0" xfId="1" applyFont="1" applyAlignment="1">
      <alignment horizontal="right" wrapText="1"/>
    </xf>
    <xf numFmtId="0" fontId="2" fillId="0" borderId="0" xfId="1" applyFont="1" applyAlignment="1">
      <alignment horizontal="right"/>
    </xf>
    <xf numFmtId="0" fontId="1" fillId="0" borderId="0" xfId="1" applyAlignment="1">
      <alignment horizontal="right" wrapText="1"/>
    </xf>
  </cellXfs>
  <cellStyles count="2">
    <cellStyle name="Normal" xfId="0" builtinId="0"/>
    <cellStyle name="Normal 2" xfId="1" xr:uid="{637D088D-95BF-450D-B5FA-18D33E90C5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6BA4D-CA2A-4720-AC1A-A5499F2833BC}">
  <sheetPr codeName="Sheet1"/>
  <dimension ref="A1:L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8.85546875" defaultRowHeight="12.75" x14ac:dyDescent="0.2"/>
  <cols>
    <col min="1" max="1" width="20.85546875" style="2" customWidth="1"/>
    <col min="2" max="11" width="8.85546875" style="2"/>
    <col min="12" max="12" width="14.5703125" style="2" customWidth="1"/>
    <col min="13" max="16384" width="8.85546875" style="2"/>
  </cols>
  <sheetData>
    <row r="1" spans="1:12" x14ac:dyDescent="0.2">
      <c r="A1" s="2" t="s">
        <v>26</v>
      </c>
    </row>
    <row r="3" spans="1:12" ht="26.25" customHeight="1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25</v>
      </c>
      <c r="K3" s="4" t="s">
        <v>28</v>
      </c>
      <c r="L3" s="4" t="s">
        <v>27</v>
      </c>
    </row>
    <row r="4" spans="1:12" x14ac:dyDescent="0.2">
      <c r="A4" s="2" t="s">
        <v>8</v>
      </c>
      <c r="B4" s="2">
        <v>436</v>
      </c>
      <c r="C4" s="2">
        <v>393</v>
      </c>
      <c r="D4" s="2">
        <v>408</v>
      </c>
      <c r="E4" s="2">
        <v>183</v>
      </c>
      <c r="F4" s="2">
        <v>168</v>
      </c>
      <c r="G4" s="2">
        <v>285</v>
      </c>
      <c r="H4" s="2">
        <v>148</v>
      </c>
      <c r="I4" s="2">
        <v>-26</v>
      </c>
      <c r="J4" s="2">
        <v>243</v>
      </c>
      <c r="K4" s="2">
        <v>67</v>
      </c>
      <c r="L4" s="2">
        <f>SUM(B4:K4)</f>
        <v>2305</v>
      </c>
    </row>
    <row r="5" spans="1:12" x14ac:dyDescent="0.2">
      <c r="A5" s="2" t="s">
        <v>9</v>
      </c>
      <c r="B5" s="2">
        <v>965</v>
      </c>
      <c r="C5" s="2">
        <v>621</v>
      </c>
      <c r="D5" s="2">
        <v>658</v>
      </c>
      <c r="E5" s="2">
        <v>946</v>
      </c>
      <c r="F5" s="2">
        <v>460</v>
      </c>
      <c r="G5" s="1">
        <v>645</v>
      </c>
      <c r="H5" s="1">
        <v>413</v>
      </c>
      <c r="I5" s="1">
        <v>367</v>
      </c>
      <c r="J5" s="1">
        <v>261</v>
      </c>
      <c r="K5" s="1">
        <v>544</v>
      </c>
      <c r="L5" s="2">
        <f t="shared" ref="L5:L17" si="0">SUM(B5:K5)</f>
        <v>5880</v>
      </c>
    </row>
    <row r="6" spans="1:12" x14ac:dyDescent="0.2">
      <c r="A6" s="2" t="s">
        <v>10</v>
      </c>
      <c r="B6" s="2">
        <v>471</v>
      </c>
      <c r="C6" s="2">
        <v>555</v>
      </c>
      <c r="D6" s="2">
        <v>828</v>
      </c>
      <c r="E6" s="2">
        <v>1200</v>
      </c>
      <c r="F6" s="2">
        <v>1574</v>
      </c>
      <c r="G6" s="2">
        <v>1241</v>
      </c>
      <c r="H6" s="2">
        <v>741</v>
      </c>
      <c r="I6" s="2">
        <v>991</v>
      </c>
      <c r="J6" s="2">
        <v>690</v>
      </c>
      <c r="K6" s="2">
        <v>721</v>
      </c>
      <c r="L6" s="2">
        <f t="shared" si="0"/>
        <v>9012</v>
      </c>
    </row>
    <row r="7" spans="1:12" x14ac:dyDescent="0.2">
      <c r="A7" s="2" t="s">
        <v>11</v>
      </c>
      <c r="B7" s="2">
        <v>513</v>
      </c>
      <c r="C7" s="2">
        <v>479</v>
      </c>
      <c r="D7" s="2">
        <v>893</v>
      </c>
      <c r="E7" s="2">
        <v>1104</v>
      </c>
      <c r="F7" s="2">
        <v>804</v>
      </c>
      <c r="G7" s="2">
        <v>419</v>
      </c>
      <c r="H7" s="2">
        <v>576</v>
      </c>
      <c r="I7" s="2">
        <v>494</v>
      </c>
      <c r="J7" s="2">
        <v>315</v>
      </c>
      <c r="K7" s="2">
        <v>658</v>
      </c>
      <c r="L7" s="2">
        <f t="shared" si="0"/>
        <v>6255</v>
      </c>
    </row>
    <row r="8" spans="1:12" x14ac:dyDescent="0.2">
      <c r="A8" s="2" t="s">
        <v>12</v>
      </c>
      <c r="B8" s="2">
        <v>458</v>
      </c>
      <c r="C8" s="2">
        <v>517</v>
      </c>
      <c r="D8" s="2">
        <v>893</v>
      </c>
      <c r="E8" s="2">
        <v>1162</v>
      </c>
      <c r="F8" s="2">
        <v>1223</v>
      </c>
      <c r="G8" s="2">
        <v>846</v>
      </c>
      <c r="H8" s="2">
        <v>707</v>
      </c>
      <c r="I8" s="2">
        <v>683</v>
      </c>
      <c r="J8" s="2">
        <v>566</v>
      </c>
      <c r="K8" s="2">
        <v>563</v>
      </c>
      <c r="L8" s="2">
        <f t="shared" si="0"/>
        <v>7618</v>
      </c>
    </row>
    <row r="9" spans="1:12" x14ac:dyDescent="0.2">
      <c r="A9" s="2" t="s">
        <v>13</v>
      </c>
      <c r="B9" s="2">
        <v>371</v>
      </c>
      <c r="C9" s="2">
        <v>349</v>
      </c>
      <c r="D9" s="2">
        <v>291</v>
      </c>
      <c r="E9" s="2">
        <v>290</v>
      </c>
      <c r="F9" s="2">
        <v>285</v>
      </c>
      <c r="G9" s="2">
        <v>117</v>
      </c>
      <c r="H9" s="2">
        <v>86</v>
      </c>
      <c r="I9" s="2">
        <v>144</v>
      </c>
      <c r="J9" s="2">
        <v>244</v>
      </c>
      <c r="K9" s="2">
        <v>356</v>
      </c>
      <c r="L9" s="2">
        <f t="shared" si="0"/>
        <v>2533</v>
      </c>
    </row>
    <row r="10" spans="1:12" x14ac:dyDescent="0.2">
      <c r="A10" s="2" t="s">
        <v>14</v>
      </c>
      <c r="B10" s="2">
        <v>180</v>
      </c>
      <c r="C10" s="2">
        <v>161</v>
      </c>
      <c r="D10" s="2">
        <v>219</v>
      </c>
      <c r="E10" s="2">
        <v>57</v>
      </c>
      <c r="F10" s="2">
        <v>135</v>
      </c>
      <c r="G10" s="2">
        <v>278</v>
      </c>
      <c r="H10" s="2">
        <v>19</v>
      </c>
      <c r="I10" s="2">
        <v>21</v>
      </c>
      <c r="J10" s="2">
        <v>119</v>
      </c>
      <c r="K10" s="2">
        <v>120</v>
      </c>
      <c r="L10" s="2">
        <f t="shared" si="0"/>
        <v>1309</v>
      </c>
    </row>
    <row r="11" spans="1:12" x14ac:dyDescent="0.2">
      <c r="A11" s="2" t="s">
        <v>15</v>
      </c>
      <c r="B11" s="2">
        <v>705</v>
      </c>
      <c r="C11" s="2">
        <v>623</v>
      </c>
      <c r="D11" s="2">
        <v>551</v>
      </c>
      <c r="E11" s="2">
        <v>608</v>
      </c>
      <c r="F11" s="2">
        <v>607</v>
      </c>
      <c r="G11" s="2">
        <v>581</v>
      </c>
      <c r="H11" s="2">
        <v>582</v>
      </c>
      <c r="I11" s="2">
        <v>574</v>
      </c>
      <c r="J11" s="2">
        <v>434</v>
      </c>
      <c r="K11" s="2">
        <v>170</v>
      </c>
      <c r="L11" s="2">
        <f t="shared" si="0"/>
        <v>5435</v>
      </c>
    </row>
    <row r="12" spans="1:12" x14ac:dyDescent="0.2">
      <c r="A12" s="2" t="s">
        <v>16</v>
      </c>
      <c r="B12" s="2">
        <v>584</v>
      </c>
      <c r="C12" s="2">
        <v>649</v>
      </c>
      <c r="D12" s="2">
        <v>290</v>
      </c>
      <c r="E12" s="2">
        <v>267</v>
      </c>
      <c r="F12" s="2">
        <v>366</v>
      </c>
      <c r="G12" s="1">
        <v>294</v>
      </c>
      <c r="H12" s="1">
        <v>259</v>
      </c>
      <c r="I12" s="1">
        <v>495</v>
      </c>
      <c r="J12" s="1">
        <v>368</v>
      </c>
      <c r="K12" s="1">
        <v>316</v>
      </c>
      <c r="L12" s="2">
        <f t="shared" si="0"/>
        <v>3888</v>
      </c>
    </row>
    <row r="13" spans="1:12" x14ac:dyDescent="0.2">
      <c r="A13" s="2" t="s">
        <v>17</v>
      </c>
      <c r="B13" s="2">
        <v>185</v>
      </c>
      <c r="C13" s="2">
        <v>358</v>
      </c>
      <c r="D13" s="2">
        <v>292</v>
      </c>
      <c r="E13" s="2">
        <v>387</v>
      </c>
      <c r="F13" s="2">
        <v>357</v>
      </c>
      <c r="G13" s="2">
        <v>422</v>
      </c>
      <c r="H13" s="2">
        <v>94</v>
      </c>
      <c r="I13" s="2">
        <v>225</v>
      </c>
      <c r="J13" s="2">
        <v>241</v>
      </c>
      <c r="K13" s="2">
        <v>214</v>
      </c>
      <c r="L13" s="2">
        <f t="shared" si="0"/>
        <v>2775</v>
      </c>
    </row>
    <row r="14" spans="1:12" x14ac:dyDescent="0.2">
      <c r="A14" s="2" t="s">
        <v>18</v>
      </c>
      <c r="B14" s="2">
        <v>173</v>
      </c>
      <c r="C14" s="2">
        <v>364</v>
      </c>
      <c r="D14" s="2">
        <v>450</v>
      </c>
      <c r="E14" s="2">
        <v>303</v>
      </c>
      <c r="F14" s="2">
        <v>730</v>
      </c>
      <c r="G14" s="2">
        <v>225</v>
      </c>
      <c r="H14" s="2">
        <v>426</v>
      </c>
      <c r="I14" s="2">
        <v>367</v>
      </c>
      <c r="J14" s="2">
        <v>436</v>
      </c>
      <c r="K14" s="2">
        <v>501</v>
      </c>
      <c r="L14" s="2">
        <f t="shared" si="0"/>
        <v>3975</v>
      </c>
    </row>
    <row r="15" spans="1:12" x14ac:dyDescent="0.2">
      <c r="A15" s="2" t="s">
        <v>19</v>
      </c>
      <c r="B15" s="2">
        <v>1004</v>
      </c>
      <c r="C15" s="2">
        <v>891</v>
      </c>
      <c r="D15" s="2">
        <v>793</v>
      </c>
      <c r="E15" s="2">
        <v>809</v>
      </c>
      <c r="F15" s="2">
        <v>948</v>
      </c>
      <c r="G15" s="2">
        <v>879</v>
      </c>
      <c r="H15" s="2">
        <v>853</v>
      </c>
      <c r="I15" s="2">
        <v>396</v>
      </c>
      <c r="J15" s="2">
        <v>275</v>
      </c>
      <c r="K15" s="2">
        <v>297</v>
      </c>
      <c r="L15" s="2">
        <f t="shared" si="0"/>
        <v>7145</v>
      </c>
    </row>
    <row r="16" spans="1:12" x14ac:dyDescent="0.2">
      <c r="A16" s="2" t="s">
        <v>20</v>
      </c>
      <c r="B16" s="2">
        <v>421</v>
      </c>
      <c r="C16" s="2">
        <v>555</v>
      </c>
      <c r="D16" s="2">
        <v>547</v>
      </c>
      <c r="E16" s="2">
        <v>810</v>
      </c>
      <c r="F16" s="2">
        <v>636</v>
      </c>
      <c r="G16" s="2">
        <v>804</v>
      </c>
      <c r="H16" s="2">
        <v>1141</v>
      </c>
      <c r="I16" s="2">
        <v>1044</v>
      </c>
      <c r="J16" s="2">
        <v>984</v>
      </c>
      <c r="K16" s="2">
        <v>842</v>
      </c>
      <c r="L16" s="2">
        <f t="shared" si="0"/>
        <v>7784</v>
      </c>
    </row>
    <row r="17" spans="1:12" x14ac:dyDescent="0.2">
      <c r="A17" s="1" t="s">
        <v>21</v>
      </c>
      <c r="B17" s="2">
        <f t="shared" ref="B17:G17" si="1">SUM(B4:B16)</f>
        <v>6466</v>
      </c>
      <c r="C17" s="2">
        <f t="shared" si="1"/>
        <v>6515</v>
      </c>
      <c r="D17" s="2">
        <f t="shared" si="1"/>
        <v>7113</v>
      </c>
      <c r="E17" s="2">
        <f t="shared" si="1"/>
        <v>8126</v>
      </c>
      <c r="F17" s="2">
        <f t="shared" si="1"/>
        <v>8293</v>
      </c>
      <c r="G17" s="2">
        <f t="shared" si="1"/>
        <v>7036</v>
      </c>
      <c r="H17" s="2">
        <f>SUM(H4:H16)</f>
        <v>6045</v>
      </c>
      <c r="I17" s="2">
        <f>SUM(I4:I16)</f>
        <v>5775</v>
      </c>
      <c r="J17" s="2">
        <f>SUM(J4:J16)</f>
        <v>5176</v>
      </c>
      <c r="K17" s="2">
        <f>SUM(K4:K16)</f>
        <v>5369</v>
      </c>
      <c r="L17" s="2">
        <f t="shared" si="0"/>
        <v>65914</v>
      </c>
    </row>
    <row r="19" spans="1:12" x14ac:dyDescent="0.2">
      <c r="A19" s="5" t="s">
        <v>22</v>
      </c>
    </row>
    <row r="20" spans="1:12" x14ac:dyDescent="0.2">
      <c r="A20" s="2" t="s">
        <v>32</v>
      </c>
    </row>
    <row r="21" spans="1:12" x14ac:dyDescent="0.2">
      <c r="A21" s="2" t="s">
        <v>33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2BDD-FCD4-4329-9EFA-A07FF2F661CC}">
  <sheetPr codeName="Sheet2"/>
  <dimension ref="A1:L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8.85546875" defaultRowHeight="12.75" x14ac:dyDescent="0.2"/>
  <cols>
    <col min="1" max="1" width="20.42578125" style="2" customWidth="1"/>
    <col min="2" max="11" width="8.85546875" style="2"/>
    <col min="12" max="12" width="14.140625" style="2" customWidth="1"/>
    <col min="13" max="16384" width="8.85546875" style="2"/>
  </cols>
  <sheetData>
    <row r="1" spans="1:12" x14ac:dyDescent="0.2">
      <c r="A1" s="2" t="s">
        <v>29</v>
      </c>
    </row>
    <row r="3" spans="1:12" ht="25.5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25</v>
      </c>
      <c r="K3" s="4" t="s">
        <v>28</v>
      </c>
      <c r="L3" s="4" t="s">
        <v>27</v>
      </c>
    </row>
    <row r="4" spans="1:12" x14ac:dyDescent="0.2">
      <c r="A4" s="2" t="s">
        <v>8</v>
      </c>
      <c r="B4" s="2">
        <v>321</v>
      </c>
      <c r="C4" s="2">
        <v>304</v>
      </c>
      <c r="D4" s="2">
        <v>312</v>
      </c>
      <c r="E4" s="2">
        <v>132</v>
      </c>
      <c r="F4" s="2">
        <v>65</v>
      </c>
      <c r="G4" s="2">
        <v>212</v>
      </c>
      <c r="H4" s="2">
        <v>102</v>
      </c>
      <c r="I4" s="2">
        <v>213</v>
      </c>
      <c r="J4" s="2">
        <v>152</v>
      </c>
      <c r="K4" s="2">
        <v>29</v>
      </c>
      <c r="L4" s="2">
        <f>SUM(B4:K4)</f>
        <v>1842</v>
      </c>
    </row>
    <row r="5" spans="1:12" x14ac:dyDescent="0.2">
      <c r="A5" s="2" t="s">
        <v>9</v>
      </c>
      <c r="B5" s="2">
        <v>813</v>
      </c>
      <c r="C5" s="2">
        <v>434</v>
      </c>
      <c r="D5" s="2">
        <v>506</v>
      </c>
      <c r="E5" s="2">
        <v>822</v>
      </c>
      <c r="F5" s="2">
        <v>311</v>
      </c>
      <c r="G5" s="1">
        <v>505</v>
      </c>
      <c r="H5" s="1">
        <v>309</v>
      </c>
      <c r="I5" s="1">
        <v>282</v>
      </c>
      <c r="J5" s="1">
        <v>84</v>
      </c>
      <c r="K5" s="1">
        <v>446</v>
      </c>
      <c r="L5" s="2">
        <f t="shared" ref="L5:L16" si="0">SUM(B5:K5)</f>
        <v>4512</v>
      </c>
    </row>
    <row r="6" spans="1:12" x14ac:dyDescent="0.2">
      <c r="A6" s="2" t="s">
        <v>10</v>
      </c>
      <c r="B6" s="2">
        <v>398</v>
      </c>
      <c r="C6" s="2">
        <v>464</v>
      </c>
      <c r="D6" s="2">
        <v>765</v>
      </c>
      <c r="E6" s="2">
        <v>1070</v>
      </c>
      <c r="F6" s="2">
        <v>1487</v>
      </c>
      <c r="G6" s="2">
        <v>1096</v>
      </c>
      <c r="H6" s="2">
        <v>655</v>
      </c>
      <c r="I6" s="2">
        <v>897</v>
      </c>
      <c r="J6" s="2">
        <v>589</v>
      </c>
      <c r="K6" s="2">
        <v>598</v>
      </c>
      <c r="L6" s="2">
        <f t="shared" si="0"/>
        <v>8019</v>
      </c>
    </row>
    <row r="7" spans="1:12" x14ac:dyDescent="0.2">
      <c r="A7" s="2" t="s">
        <v>11</v>
      </c>
      <c r="B7" s="2">
        <v>370</v>
      </c>
      <c r="C7" s="2">
        <v>326</v>
      </c>
      <c r="D7" s="2">
        <v>752</v>
      </c>
      <c r="E7" s="2">
        <v>950</v>
      </c>
      <c r="F7" s="2">
        <v>706</v>
      </c>
      <c r="G7" s="2">
        <v>349</v>
      </c>
      <c r="H7" s="2">
        <v>475</v>
      </c>
      <c r="I7" s="2">
        <v>406</v>
      </c>
      <c r="J7" s="2">
        <v>245</v>
      </c>
      <c r="K7" s="2">
        <v>587</v>
      </c>
      <c r="L7" s="2">
        <f t="shared" si="0"/>
        <v>5166</v>
      </c>
    </row>
    <row r="8" spans="1:12" x14ac:dyDescent="0.2">
      <c r="A8" s="2" t="s">
        <v>12</v>
      </c>
      <c r="B8" s="2">
        <v>390</v>
      </c>
      <c r="C8" s="2">
        <v>451</v>
      </c>
      <c r="D8" s="2">
        <v>816</v>
      </c>
      <c r="E8" s="2">
        <v>1110</v>
      </c>
      <c r="F8" s="2">
        <v>1190</v>
      </c>
      <c r="G8" s="2">
        <v>772</v>
      </c>
      <c r="H8" s="2">
        <v>649</v>
      </c>
      <c r="I8" s="2">
        <v>626</v>
      </c>
      <c r="J8" s="2">
        <v>525</v>
      </c>
      <c r="K8" s="2">
        <v>531</v>
      </c>
      <c r="L8" s="2">
        <f t="shared" si="0"/>
        <v>7060</v>
      </c>
    </row>
    <row r="9" spans="1:12" x14ac:dyDescent="0.2">
      <c r="A9" s="2" t="s">
        <v>13</v>
      </c>
      <c r="B9" s="2">
        <v>298</v>
      </c>
      <c r="C9" s="2">
        <v>278</v>
      </c>
      <c r="D9" s="2">
        <v>226</v>
      </c>
      <c r="E9" s="2">
        <v>219</v>
      </c>
      <c r="F9" s="2">
        <v>222</v>
      </c>
      <c r="G9" s="2">
        <v>62</v>
      </c>
      <c r="H9" s="2">
        <v>54</v>
      </c>
      <c r="I9" s="2">
        <v>77</v>
      </c>
      <c r="J9" s="2">
        <v>180</v>
      </c>
      <c r="K9" s="2">
        <v>301</v>
      </c>
      <c r="L9" s="2">
        <f t="shared" si="0"/>
        <v>1917</v>
      </c>
    </row>
    <row r="10" spans="1:12" x14ac:dyDescent="0.2">
      <c r="A10" s="2" t="s">
        <v>14</v>
      </c>
      <c r="B10" s="2">
        <v>180</v>
      </c>
      <c r="C10" s="2">
        <v>97</v>
      </c>
      <c r="D10" s="2">
        <v>182</v>
      </c>
      <c r="E10" s="2">
        <v>30</v>
      </c>
      <c r="F10" s="2">
        <v>111</v>
      </c>
      <c r="G10" s="2">
        <v>234</v>
      </c>
      <c r="H10" s="2">
        <v>20</v>
      </c>
      <c r="I10" s="2">
        <v>1</v>
      </c>
      <c r="J10" s="2">
        <v>103</v>
      </c>
      <c r="K10" s="2">
        <v>99</v>
      </c>
      <c r="L10" s="2">
        <f t="shared" si="0"/>
        <v>1057</v>
      </c>
    </row>
    <row r="11" spans="1:12" x14ac:dyDescent="0.2">
      <c r="A11" s="2" t="s">
        <v>15</v>
      </c>
      <c r="B11" s="2">
        <v>652</v>
      </c>
      <c r="C11" s="2">
        <v>563</v>
      </c>
      <c r="D11" s="2">
        <v>494</v>
      </c>
      <c r="E11" s="2">
        <v>560</v>
      </c>
      <c r="F11" s="2">
        <v>561</v>
      </c>
      <c r="G11" s="2">
        <v>488</v>
      </c>
      <c r="H11" s="2">
        <v>530</v>
      </c>
      <c r="I11" s="2">
        <v>516</v>
      </c>
      <c r="J11" s="2">
        <v>393</v>
      </c>
      <c r="K11" s="2">
        <v>136</v>
      </c>
      <c r="L11" s="2">
        <f t="shared" si="0"/>
        <v>4893</v>
      </c>
    </row>
    <row r="12" spans="1:12" x14ac:dyDescent="0.2">
      <c r="A12" s="2" t="s">
        <v>16</v>
      </c>
      <c r="B12" s="2">
        <v>527</v>
      </c>
      <c r="C12" s="2">
        <v>533</v>
      </c>
      <c r="D12" s="2">
        <v>211</v>
      </c>
      <c r="E12" s="2">
        <v>193</v>
      </c>
      <c r="F12" s="2">
        <v>322</v>
      </c>
      <c r="G12" s="1">
        <v>225</v>
      </c>
      <c r="H12" s="1">
        <v>211</v>
      </c>
      <c r="I12" s="1">
        <v>441</v>
      </c>
      <c r="J12" s="1">
        <v>324</v>
      </c>
      <c r="K12" s="1">
        <v>281</v>
      </c>
      <c r="L12" s="2">
        <f t="shared" si="0"/>
        <v>3268</v>
      </c>
    </row>
    <row r="13" spans="1:12" x14ac:dyDescent="0.2">
      <c r="A13" s="2" t="s">
        <v>17</v>
      </c>
      <c r="B13" s="2">
        <v>98</v>
      </c>
      <c r="C13" s="2">
        <v>265</v>
      </c>
      <c r="D13" s="2">
        <v>187</v>
      </c>
      <c r="E13" s="2">
        <v>293</v>
      </c>
      <c r="F13" s="2">
        <v>213</v>
      </c>
      <c r="G13" s="2">
        <v>310</v>
      </c>
      <c r="H13" s="2">
        <v>27</v>
      </c>
      <c r="I13" s="2">
        <v>65</v>
      </c>
      <c r="J13" s="2">
        <v>162</v>
      </c>
      <c r="K13" s="2">
        <v>157</v>
      </c>
      <c r="L13" s="2">
        <f t="shared" si="0"/>
        <v>1777</v>
      </c>
    </row>
    <row r="14" spans="1:12" x14ac:dyDescent="0.2">
      <c r="A14" s="2" t="s">
        <v>18</v>
      </c>
      <c r="B14" s="2">
        <v>121</v>
      </c>
      <c r="C14" s="2">
        <v>273</v>
      </c>
      <c r="D14" s="2">
        <v>383</v>
      </c>
      <c r="E14" s="2">
        <v>260</v>
      </c>
      <c r="F14" s="2">
        <v>662</v>
      </c>
      <c r="G14" s="2">
        <v>200</v>
      </c>
      <c r="H14" s="2">
        <v>408</v>
      </c>
      <c r="I14" s="2">
        <v>348</v>
      </c>
      <c r="J14" s="2">
        <v>409</v>
      </c>
      <c r="K14" s="2">
        <v>443</v>
      </c>
      <c r="L14" s="2">
        <f t="shared" si="0"/>
        <v>3507</v>
      </c>
    </row>
    <row r="15" spans="1:12" x14ac:dyDescent="0.2">
      <c r="A15" s="2" t="s">
        <v>19</v>
      </c>
      <c r="B15" s="2">
        <v>891</v>
      </c>
      <c r="C15" s="2">
        <v>786</v>
      </c>
      <c r="D15" s="2">
        <v>689</v>
      </c>
      <c r="E15" s="2">
        <v>698</v>
      </c>
      <c r="F15" s="2">
        <v>840</v>
      </c>
      <c r="G15" s="2">
        <v>794</v>
      </c>
      <c r="H15" s="2">
        <v>771</v>
      </c>
      <c r="I15" s="2">
        <v>345</v>
      </c>
      <c r="J15" s="2">
        <v>194</v>
      </c>
      <c r="K15" s="2">
        <v>241</v>
      </c>
      <c r="L15" s="2">
        <f t="shared" si="0"/>
        <v>6249</v>
      </c>
    </row>
    <row r="16" spans="1:12" x14ac:dyDescent="0.2">
      <c r="A16" s="2" t="s">
        <v>20</v>
      </c>
      <c r="B16" s="2">
        <v>293</v>
      </c>
      <c r="C16" s="2">
        <v>413</v>
      </c>
      <c r="D16" s="2">
        <v>414</v>
      </c>
      <c r="E16" s="2">
        <v>627</v>
      </c>
      <c r="F16" s="2">
        <v>529</v>
      </c>
      <c r="G16" s="2">
        <v>666</v>
      </c>
      <c r="H16" s="2">
        <v>1000</v>
      </c>
      <c r="I16" s="2">
        <v>914</v>
      </c>
      <c r="J16" s="2">
        <v>917</v>
      </c>
      <c r="K16" s="2">
        <v>762</v>
      </c>
      <c r="L16" s="2">
        <f t="shared" si="0"/>
        <v>6535</v>
      </c>
    </row>
    <row r="17" spans="1:12" x14ac:dyDescent="0.2">
      <c r="A17" s="1" t="s">
        <v>21</v>
      </c>
      <c r="B17" s="2">
        <f t="shared" ref="B17:G17" si="1">SUM(B4:B16)</f>
        <v>5352</v>
      </c>
      <c r="C17" s="2">
        <f t="shared" si="1"/>
        <v>5187</v>
      </c>
      <c r="D17" s="2">
        <f t="shared" si="1"/>
        <v>5937</v>
      </c>
      <c r="E17" s="2">
        <f t="shared" si="1"/>
        <v>6964</v>
      </c>
      <c r="F17" s="2">
        <f t="shared" si="1"/>
        <v>7219</v>
      </c>
      <c r="G17" s="2">
        <f t="shared" si="1"/>
        <v>5913</v>
      </c>
      <c r="H17" s="2">
        <f>SUM(H4:H16)</f>
        <v>5211</v>
      </c>
      <c r="I17" s="2">
        <f>SUM(I4:I16)</f>
        <v>5131</v>
      </c>
      <c r="J17" s="2">
        <f>SUM(J4:J16)</f>
        <v>4277</v>
      </c>
      <c r="K17" s="2">
        <f>SUM(K4:K16)</f>
        <v>4611</v>
      </c>
      <c r="L17" s="2">
        <f>SUM(B17:K17)</f>
        <v>55802</v>
      </c>
    </row>
    <row r="19" spans="1:12" x14ac:dyDescent="0.2">
      <c r="A19" s="5" t="s">
        <v>22</v>
      </c>
    </row>
    <row r="21" spans="1:12" x14ac:dyDescent="0.2">
      <c r="A21" s="2" t="s">
        <v>23</v>
      </c>
    </row>
    <row r="22" spans="1:12" x14ac:dyDescent="0.2">
      <c r="A22" s="2" t="s">
        <v>32</v>
      </c>
    </row>
    <row r="23" spans="1:12" x14ac:dyDescent="0.2">
      <c r="A23" s="2" t="s">
        <v>33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D61B7-C5A8-4887-AB09-D3B04955EC53}">
  <sheetPr codeName="Sheet3"/>
  <dimension ref="A1:L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8.85546875" defaultRowHeight="12.75" x14ac:dyDescent="0.2"/>
  <cols>
    <col min="1" max="1" width="20.28515625" style="2" customWidth="1"/>
    <col min="2" max="11" width="8.85546875" style="2"/>
    <col min="12" max="12" width="14.42578125" style="2" customWidth="1"/>
    <col min="13" max="16384" width="8.85546875" style="2"/>
  </cols>
  <sheetData>
    <row r="1" spans="1:12" x14ac:dyDescent="0.2">
      <c r="A1" s="2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6.25" customHeight="1" x14ac:dyDescent="0.2"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9" t="s">
        <v>25</v>
      </c>
      <c r="K3" s="9" t="s">
        <v>28</v>
      </c>
      <c r="L3" s="4" t="s">
        <v>27</v>
      </c>
    </row>
    <row r="4" spans="1:12" x14ac:dyDescent="0.2">
      <c r="A4" s="2" t="s">
        <v>8</v>
      </c>
      <c r="B4" s="6">
        <v>115</v>
      </c>
      <c r="C4" s="6">
        <v>89</v>
      </c>
      <c r="D4" s="6">
        <v>96</v>
      </c>
      <c r="E4" s="6">
        <v>51</v>
      </c>
      <c r="F4" s="6">
        <v>103</v>
      </c>
      <c r="G4" s="6">
        <v>73</v>
      </c>
      <c r="H4" s="6">
        <v>46</v>
      </c>
      <c r="I4" s="6">
        <v>-239</v>
      </c>
      <c r="J4" s="6">
        <v>91</v>
      </c>
      <c r="K4" s="6">
        <v>38</v>
      </c>
      <c r="L4" s="2">
        <f>SUM(B4:K4)</f>
        <v>463</v>
      </c>
    </row>
    <row r="5" spans="1:12" x14ac:dyDescent="0.2">
      <c r="A5" s="2" t="s">
        <v>9</v>
      </c>
      <c r="B5" s="6">
        <v>152</v>
      </c>
      <c r="C5" s="6">
        <v>187</v>
      </c>
      <c r="D5" s="6">
        <v>152</v>
      </c>
      <c r="E5" s="6">
        <v>124</v>
      </c>
      <c r="F5" s="6">
        <v>149</v>
      </c>
      <c r="G5" s="8">
        <v>140</v>
      </c>
      <c r="H5" s="8">
        <v>104</v>
      </c>
      <c r="I5" s="8">
        <v>85</v>
      </c>
      <c r="J5" s="8">
        <v>177</v>
      </c>
      <c r="K5" s="8">
        <v>98</v>
      </c>
      <c r="L5" s="2">
        <f t="shared" ref="L5:L16" si="0">SUM(B5:K5)</f>
        <v>1368</v>
      </c>
    </row>
    <row r="6" spans="1:12" x14ac:dyDescent="0.2">
      <c r="A6" s="2" t="s">
        <v>10</v>
      </c>
      <c r="B6" s="6">
        <v>73</v>
      </c>
      <c r="C6" s="6">
        <v>91</v>
      </c>
      <c r="D6" s="6">
        <v>63</v>
      </c>
      <c r="E6" s="6">
        <v>130</v>
      </c>
      <c r="F6" s="6">
        <v>87</v>
      </c>
      <c r="G6" s="6">
        <v>145</v>
      </c>
      <c r="H6" s="6">
        <v>86</v>
      </c>
      <c r="I6" s="6">
        <v>94</v>
      </c>
      <c r="J6" s="6">
        <v>101</v>
      </c>
      <c r="K6" s="6">
        <v>123</v>
      </c>
      <c r="L6" s="2">
        <f t="shared" si="0"/>
        <v>993</v>
      </c>
    </row>
    <row r="7" spans="1:12" x14ac:dyDescent="0.2">
      <c r="A7" s="2" t="s">
        <v>11</v>
      </c>
      <c r="B7" s="6">
        <v>143</v>
      </c>
      <c r="C7" s="6">
        <v>153</v>
      </c>
      <c r="D7" s="6">
        <v>141</v>
      </c>
      <c r="E7" s="6">
        <v>154</v>
      </c>
      <c r="F7" s="6">
        <v>98</v>
      </c>
      <c r="G7" s="6">
        <v>70</v>
      </c>
      <c r="H7" s="6">
        <v>101</v>
      </c>
      <c r="I7" s="6">
        <v>88</v>
      </c>
      <c r="J7" s="6">
        <v>70</v>
      </c>
      <c r="K7" s="6">
        <v>71</v>
      </c>
      <c r="L7" s="2">
        <f t="shared" si="0"/>
        <v>1089</v>
      </c>
    </row>
    <row r="8" spans="1:12" x14ac:dyDescent="0.2">
      <c r="A8" s="2" t="s">
        <v>12</v>
      </c>
      <c r="B8" s="6">
        <v>68</v>
      </c>
      <c r="C8" s="6">
        <v>66</v>
      </c>
      <c r="D8" s="6">
        <v>77</v>
      </c>
      <c r="E8" s="6">
        <v>52</v>
      </c>
      <c r="F8" s="6">
        <v>33</v>
      </c>
      <c r="G8" s="6">
        <v>74</v>
      </c>
      <c r="H8" s="6">
        <v>58</v>
      </c>
      <c r="I8" s="6">
        <v>57</v>
      </c>
      <c r="J8" s="6">
        <v>41</v>
      </c>
      <c r="K8" s="6">
        <v>32</v>
      </c>
      <c r="L8" s="2">
        <f t="shared" si="0"/>
        <v>558</v>
      </c>
    </row>
    <row r="9" spans="1:12" x14ac:dyDescent="0.2">
      <c r="A9" s="2" t="s">
        <v>13</v>
      </c>
      <c r="B9" s="6">
        <v>73</v>
      </c>
      <c r="C9" s="6">
        <v>71</v>
      </c>
      <c r="D9" s="6">
        <v>65</v>
      </c>
      <c r="E9" s="6">
        <v>71</v>
      </c>
      <c r="F9" s="6">
        <v>63</v>
      </c>
      <c r="G9" s="6">
        <v>55</v>
      </c>
      <c r="H9" s="6">
        <v>32</v>
      </c>
      <c r="I9" s="6">
        <v>67</v>
      </c>
      <c r="J9" s="6">
        <v>64</v>
      </c>
      <c r="K9" s="6">
        <v>55</v>
      </c>
      <c r="L9" s="2">
        <f t="shared" si="0"/>
        <v>616</v>
      </c>
    </row>
    <row r="10" spans="1:12" x14ac:dyDescent="0.2">
      <c r="A10" s="2" t="s">
        <v>14</v>
      </c>
      <c r="B10" s="6">
        <v>0</v>
      </c>
      <c r="C10" s="6">
        <v>64</v>
      </c>
      <c r="D10" s="6">
        <v>37</v>
      </c>
      <c r="E10" s="6">
        <v>27</v>
      </c>
      <c r="F10" s="6">
        <v>24</v>
      </c>
      <c r="G10" s="6">
        <v>44</v>
      </c>
      <c r="H10" s="6">
        <v>-1</v>
      </c>
      <c r="I10" s="6">
        <v>20</v>
      </c>
      <c r="J10" s="6">
        <v>16</v>
      </c>
      <c r="K10" s="6">
        <v>21</v>
      </c>
      <c r="L10" s="2">
        <f t="shared" si="0"/>
        <v>252</v>
      </c>
    </row>
    <row r="11" spans="1:12" x14ac:dyDescent="0.2">
      <c r="A11" s="2" t="s">
        <v>15</v>
      </c>
      <c r="B11" s="6">
        <v>53</v>
      </c>
      <c r="C11" s="6">
        <v>60</v>
      </c>
      <c r="D11" s="6">
        <v>57</v>
      </c>
      <c r="E11" s="6">
        <v>48</v>
      </c>
      <c r="F11" s="6">
        <v>46</v>
      </c>
      <c r="G11" s="6">
        <v>93</v>
      </c>
      <c r="H11" s="6">
        <v>52</v>
      </c>
      <c r="I11" s="6">
        <v>58</v>
      </c>
      <c r="J11" s="6">
        <v>41</v>
      </c>
      <c r="K11" s="6">
        <v>34</v>
      </c>
      <c r="L11" s="2">
        <f t="shared" si="0"/>
        <v>542</v>
      </c>
    </row>
    <row r="12" spans="1:12" x14ac:dyDescent="0.2">
      <c r="A12" s="2" t="s">
        <v>16</v>
      </c>
      <c r="B12" s="6">
        <v>57</v>
      </c>
      <c r="C12" s="6">
        <v>116</v>
      </c>
      <c r="D12" s="6">
        <v>79</v>
      </c>
      <c r="E12" s="6">
        <v>74</v>
      </c>
      <c r="F12" s="6">
        <v>44</v>
      </c>
      <c r="G12" s="8">
        <v>69</v>
      </c>
      <c r="H12" s="8">
        <v>48</v>
      </c>
      <c r="I12" s="8">
        <v>54</v>
      </c>
      <c r="J12" s="8">
        <v>44</v>
      </c>
      <c r="K12" s="8">
        <v>35</v>
      </c>
      <c r="L12" s="2">
        <f t="shared" si="0"/>
        <v>620</v>
      </c>
    </row>
    <row r="13" spans="1:12" x14ac:dyDescent="0.2">
      <c r="A13" s="2" t="s">
        <v>17</v>
      </c>
      <c r="B13" s="6">
        <v>87</v>
      </c>
      <c r="C13" s="6">
        <v>93</v>
      </c>
      <c r="D13" s="6">
        <v>105</v>
      </c>
      <c r="E13" s="6">
        <v>94</v>
      </c>
      <c r="F13" s="6">
        <v>144</v>
      </c>
      <c r="G13" s="6">
        <v>112</v>
      </c>
      <c r="H13" s="6">
        <v>67</v>
      </c>
      <c r="I13" s="6">
        <v>160</v>
      </c>
      <c r="J13" s="6">
        <v>79</v>
      </c>
      <c r="K13" s="6">
        <v>57</v>
      </c>
      <c r="L13" s="2">
        <f t="shared" si="0"/>
        <v>998</v>
      </c>
    </row>
    <row r="14" spans="1:12" x14ac:dyDescent="0.2">
      <c r="A14" s="2" t="s">
        <v>18</v>
      </c>
      <c r="B14" s="6">
        <v>52</v>
      </c>
      <c r="C14" s="6">
        <v>91</v>
      </c>
      <c r="D14" s="6">
        <v>67</v>
      </c>
      <c r="E14" s="6">
        <v>43</v>
      </c>
      <c r="F14" s="6">
        <v>68</v>
      </c>
      <c r="G14" s="6">
        <v>25</v>
      </c>
      <c r="H14" s="6">
        <v>18</v>
      </c>
      <c r="I14" s="6">
        <v>19</v>
      </c>
      <c r="J14" s="6">
        <v>27</v>
      </c>
      <c r="K14" s="6">
        <v>58</v>
      </c>
      <c r="L14" s="2">
        <f t="shared" si="0"/>
        <v>468</v>
      </c>
    </row>
    <row r="15" spans="1:12" x14ac:dyDescent="0.2">
      <c r="A15" s="2" t="s">
        <v>19</v>
      </c>
      <c r="B15" s="6">
        <v>113</v>
      </c>
      <c r="C15" s="6">
        <v>105</v>
      </c>
      <c r="D15" s="6">
        <v>104</v>
      </c>
      <c r="E15" s="6">
        <v>111</v>
      </c>
      <c r="F15" s="6">
        <v>108</v>
      </c>
      <c r="G15" s="6">
        <v>85</v>
      </c>
      <c r="H15" s="6">
        <v>82</v>
      </c>
      <c r="I15" s="6">
        <v>51</v>
      </c>
      <c r="J15" s="6">
        <v>81</v>
      </c>
      <c r="K15" s="6">
        <v>56</v>
      </c>
      <c r="L15" s="2">
        <f t="shared" si="0"/>
        <v>896</v>
      </c>
    </row>
    <row r="16" spans="1:12" x14ac:dyDescent="0.2">
      <c r="A16" s="2" t="s">
        <v>20</v>
      </c>
      <c r="B16" s="6">
        <v>128</v>
      </c>
      <c r="C16" s="6">
        <v>142</v>
      </c>
      <c r="D16" s="6">
        <v>133</v>
      </c>
      <c r="E16" s="6">
        <v>183</v>
      </c>
      <c r="F16" s="6">
        <v>107</v>
      </c>
      <c r="G16" s="6">
        <v>138</v>
      </c>
      <c r="H16" s="6">
        <v>141</v>
      </c>
      <c r="I16" s="6">
        <v>130</v>
      </c>
      <c r="J16" s="6">
        <v>67</v>
      </c>
      <c r="K16" s="6">
        <v>80</v>
      </c>
      <c r="L16" s="2">
        <f t="shared" si="0"/>
        <v>1249</v>
      </c>
    </row>
    <row r="17" spans="1:12" x14ac:dyDescent="0.2">
      <c r="A17" s="1" t="s">
        <v>21</v>
      </c>
      <c r="B17" s="6">
        <f t="shared" ref="B17:H17" si="1">SUM(B4:B16)</f>
        <v>1114</v>
      </c>
      <c r="C17" s="6">
        <f t="shared" si="1"/>
        <v>1328</v>
      </c>
      <c r="D17" s="6">
        <f t="shared" si="1"/>
        <v>1176</v>
      </c>
      <c r="E17" s="6">
        <f t="shared" si="1"/>
        <v>1162</v>
      </c>
      <c r="F17" s="6">
        <f t="shared" si="1"/>
        <v>1074</v>
      </c>
      <c r="G17" s="6">
        <f t="shared" si="1"/>
        <v>1123</v>
      </c>
      <c r="H17" s="6">
        <f t="shared" si="1"/>
        <v>834</v>
      </c>
      <c r="I17" s="6">
        <f>SUM(I4:I16)</f>
        <v>644</v>
      </c>
      <c r="J17" s="6">
        <f>SUM(J4:J16)</f>
        <v>899</v>
      </c>
      <c r="K17" s="6">
        <f>SUM(K4:K16)</f>
        <v>758</v>
      </c>
      <c r="L17" s="2">
        <f>SUM(B17:K17)</f>
        <v>10112</v>
      </c>
    </row>
    <row r="18" spans="1:12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2">
      <c r="A19" s="5" t="s">
        <v>22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2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x14ac:dyDescent="0.2">
      <c r="A21" s="2" t="s">
        <v>24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">
      <c r="A22" s="2" t="s">
        <v>31</v>
      </c>
    </row>
    <row r="23" spans="1:12" x14ac:dyDescent="0.2">
      <c r="A23" s="2" t="s">
        <v>33</v>
      </c>
    </row>
  </sheetData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</vt:lpstr>
      <vt:lpstr>large</vt:lpstr>
      <vt:lpstr>small</vt:lpstr>
    </vt:vector>
  </TitlesOfParts>
  <Manager/>
  <Company>Hampshire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Moulding, Joe</dc:creator>
  <cp:keywords/>
  <dc:description/>
  <cp:lastModifiedBy>Ansell, James</cp:lastModifiedBy>
  <cp:revision/>
  <dcterms:created xsi:type="dcterms:W3CDTF">2023-08-17T09:45:20Z</dcterms:created>
  <dcterms:modified xsi:type="dcterms:W3CDTF">2026-10-02T10:06:24Z</dcterms:modified>
  <cp:category/>
  <cp:contentStatus/>
</cp:coreProperties>
</file>